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1\TRANSPARENTA PLATI\AUGUST\"/>
    </mc:Choice>
  </mc:AlternateContent>
  <xr:revisionPtr revIDLastSave="0" documentId="13_ncr:1_{1529993A-8650-47DA-A4D6-46CA07BF470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nexa 1" sheetId="4" r:id="rId1"/>
    <sheet name="anexa2" sheetId="2" r:id="rId2"/>
    <sheet name="anex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4" l="1"/>
  <c r="C98" i="4" s="1"/>
  <c r="C100" i="2" l="1"/>
  <c r="L15" i="3" l="1"/>
</calcChain>
</file>

<file path=xl/sharedStrings.xml><?xml version="1.0" encoding="utf-8"?>
<sst xmlns="http://schemas.openxmlformats.org/spreadsheetml/2006/main" count="260" uniqueCount="152">
  <si>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</si>
  <si>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</si>
  <si>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</si>
  <si>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</si>
  <si>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</si>
  <si>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</si>
  <si>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</si>
  <si>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</si>
  <si>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</si>
  <si>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</si>
  <si>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</si>
  <si>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</si>
  <si>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</si>
  <si>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</si>
  <si>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</si>
  <si>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</si>
  <si>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</si>
  <si>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</si>
  <si>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</si>
  <si>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</si>
  <si>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</si>
  <si>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</si>
  <si>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</si>
  <si>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</si>
  <si>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</si>
  <si>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</si>
  <si>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</si>
  <si>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</si>
  <si>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</si>
  <si>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</si>
  <si>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</si>
  <si>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</si>
  <si>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ROXER GRUP SA</t>
  </si>
  <si>
    <t>TIRLA OVIDIU PFA</t>
  </si>
  <si>
    <t>FOCUS BUSINESS SRL</t>
  </si>
  <si>
    <t>REGAL DEVELOPMENT SRL</t>
  </si>
  <si>
    <t>PLATI AFERENTE CHELTUIELILOR DE PERSONAL</t>
  </si>
  <si>
    <t>OMCRO SRL</t>
  </si>
  <si>
    <t xml:space="preserve"> CHELTUIELI DE PERSONAL PRIN CASA</t>
  </si>
  <si>
    <t>decont/delegatie</t>
  </si>
  <si>
    <t>GEPIAN PETRU RAZVAN PFA</t>
  </si>
  <si>
    <t>INTRETINERE LOC SERV</t>
  </si>
  <si>
    <t>TURLA ADRIANA PFA</t>
  </si>
  <si>
    <t>VODAFONE</t>
  </si>
  <si>
    <t>BOROS P.ROBERT PFA</t>
  </si>
  <si>
    <t>MICINIC ADRIAN IOAN PFA</t>
  </si>
  <si>
    <t>COMPANIA DE APA SA</t>
  </si>
  <si>
    <t>INDIG. GAVRIL ZOLTAN PFA</t>
  </si>
  <si>
    <t>ORBAN Z ZOLTAN PFA</t>
  </si>
  <si>
    <t>POP DIANA PFA</t>
  </si>
  <si>
    <t>RIDZYK GYORGY LASZLO PFA</t>
  </si>
  <si>
    <t>SANDOR CHRISTIAN PFA</t>
  </si>
  <si>
    <t>RCS&amp;RDS</t>
  </si>
  <si>
    <t>TOTAL PLATI PRIN CASA</t>
  </si>
  <si>
    <t>MASA PREG JUDO</t>
  </si>
  <si>
    <t>SCHIER GEORGETA PFA</t>
  </si>
  <si>
    <t>MADAU CRISTINA PFA</t>
  </si>
  <si>
    <t>GETICA 95 COM SRL</t>
  </si>
  <si>
    <t>RER VEST SA</t>
  </si>
  <si>
    <t>FURNIZARE APA</t>
  </si>
  <si>
    <t>ANTICHITATI INDIG PFA</t>
  </si>
  <si>
    <t>AUTOGRAND ORADEA SRL</t>
  </si>
  <si>
    <t>CHIRIE MASINI SERVICI</t>
  </si>
  <si>
    <t>INDECO SOFT SRL</t>
  </si>
  <si>
    <t>DIRECTOR</t>
  </si>
  <si>
    <t xml:space="preserve">ROMANIA </t>
  </si>
  <si>
    <t>MASINA</t>
  </si>
  <si>
    <t>TELEFONIE MOBILA</t>
  </si>
  <si>
    <t>TRANSF DISP PT PLATI EXTERNE</t>
  </si>
  <si>
    <t>CSM-BCR</t>
  </si>
  <si>
    <t>BUG DE STAT</t>
  </si>
  <si>
    <t>PREST SERV IUNIE</t>
  </si>
  <si>
    <t xml:space="preserve">NEGRUTIU RALUCA </t>
  </si>
  <si>
    <t>ASIST TEHNICA</t>
  </si>
  <si>
    <t>ARABESQUE SRL</t>
  </si>
  <si>
    <t>Situatia cheltuielilor cu deplasarile efetuate in luna AUGUST  2021</t>
  </si>
  <si>
    <t>SITUATIA CHELTUIELILOR EFECTUATE PRIN CASA IN LUNA AUGUST 2021</t>
  </si>
  <si>
    <t>SITUATIA PLATILOR EFECTUATE PRIN BANCA IN LUNA AUGUST  2021</t>
  </si>
  <si>
    <t>06,08,2021</t>
  </si>
  <si>
    <t>CAZARE SERE SEDINTA FRB LA BUC</t>
  </si>
  <si>
    <t>DIURNA CAZARE SERE SEDINTA FRB LA BUC</t>
  </si>
  <si>
    <t>12,08,2021</t>
  </si>
  <si>
    <t>CV TRANSP CANTONAMENT SCRIMA</t>
  </si>
  <si>
    <t>20,08,2021</t>
  </si>
  <si>
    <t>CV SACI PT TRANSP MOLOZ LOC SERV</t>
  </si>
  <si>
    <t>ITP MASINA SERV</t>
  </si>
  <si>
    <t>ROVIGNETA MASINA SERV</t>
  </si>
  <si>
    <t>CH CURIERAT</t>
  </si>
  <si>
    <t>24,08,2021</t>
  </si>
  <si>
    <t>AV PREG HND LA TURDA</t>
  </si>
  <si>
    <t>27,08,2021</t>
  </si>
  <si>
    <t>CV CH CURIERAT</t>
  </si>
  <si>
    <t>BUCURESTI</t>
  </si>
  <si>
    <t>FR BASCHET</t>
  </si>
  <si>
    <t>ADUNARE GENERALA</t>
  </si>
  <si>
    <t>04,08,2021</t>
  </si>
  <si>
    <t>PREST SERV CURATENIE IULIE</t>
  </si>
  <si>
    <t>BURLAU SRL</t>
  </si>
  <si>
    <t>BECURI MASINI SERV</t>
  </si>
  <si>
    <t>BICONSTAL SRL</t>
  </si>
  <si>
    <t>REPARATII LOC SERV</t>
  </si>
  <si>
    <t>ART SPORT TOTAL SRL</t>
  </si>
  <si>
    <t>PRODUSE PENTRU ANTRENAMENT BK</t>
  </si>
  <si>
    <t>INFORM MEDIA PRESS SRL</t>
  </si>
  <si>
    <t xml:space="preserve">ANUNT CONCURS </t>
  </si>
  <si>
    <t>MONITORUL OFICIAL RA</t>
  </si>
  <si>
    <t>PUBLICARE ANUNT ANGAJARE</t>
  </si>
  <si>
    <t>SALARII, IMPOZITE SI CONTRIBUTII AFERENTE IULIE</t>
  </si>
  <si>
    <t>09,08,2021</t>
  </si>
  <si>
    <t>13,08,2021</t>
  </si>
  <si>
    <t>ALIM CARD CV ACTIV SP IULIE</t>
  </si>
  <si>
    <t>PART ACT SPORTIVE</t>
  </si>
  <si>
    <t>PREST SERV IULIE</t>
  </si>
  <si>
    <t>GAVRIS ALEXANDRU</t>
  </si>
  <si>
    <t>IMPOZ  CAS CASS ACTIV SP IULIE</t>
  </si>
  <si>
    <t>16,08,2021</t>
  </si>
  <si>
    <t>PREST SERV INTRETINERE XEROX</t>
  </si>
  <si>
    <t>PREST SERV CURATENIE</t>
  </si>
  <si>
    <t>INFOMeD PRO SRL</t>
  </si>
  <si>
    <t>RESP PROTECTIA DATELOR</t>
  </si>
  <si>
    <t>MATERIALE LOC SERV</t>
  </si>
  <si>
    <t>MUNICIPIUL ORADEA</t>
  </si>
  <si>
    <t>CHIRII TRIM III</t>
  </si>
  <si>
    <t>CXC INTELLIGENCE SRL</t>
  </si>
  <si>
    <t>ASIST TH SI MENTENANTA MECI BK  SI FOTBAL</t>
  </si>
  <si>
    <t>FEDERATIA ROMANA DE HND</t>
  </si>
  <si>
    <t>TAXA INSCRIERE SI TRANSFER HND</t>
  </si>
  <si>
    <t>AIR ANTARES SRL</t>
  </si>
  <si>
    <t>TRANSP AVION SP BK</t>
  </si>
  <si>
    <t>CHEILE GRADISTEI SRL</t>
  </si>
  <si>
    <t>CAZARE SI MASA PREG SCRIMA</t>
  </si>
  <si>
    <t>CSM TVA</t>
  </si>
  <si>
    <t>TVA DE PLATA IULIE</t>
  </si>
  <si>
    <t>ASOC DE PROPR SLATINEI</t>
  </si>
  <si>
    <t>DRIBLING 67 SRL</t>
  </si>
  <si>
    <t>MINGI HANDBAL</t>
  </si>
  <si>
    <t>ARENA ROMANIA SRL</t>
  </si>
  <si>
    <t>ECHIPAMENT POLO</t>
  </si>
  <si>
    <t>ANASTASIA G.B. PRODCOM SRL</t>
  </si>
  <si>
    <t>MINGI BASCHET</t>
  </si>
  <si>
    <t>SERV MENTENANTA TABELA POLO</t>
  </si>
  <si>
    <t xml:space="preserve">SERV MENTETANTA ECH IT </t>
  </si>
  <si>
    <t xml:space="preserve">BORTIS GAVRIL </t>
  </si>
  <si>
    <t>SPALAT MASINA SERVICI</t>
  </si>
  <si>
    <t>TELEFONIE MOB SI INTERNET</t>
  </si>
  <si>
    <t>23,08,2021</t>
  </si>
  <si>
    <t>LIPOENDERMOLIZA SRL</t>
  </si>
  <si>
    <t>INTRET SI AMENAJARE PARC SALCA IULIE</t>
  </si>
  <si>
    <t>AUTO BARA &amp; CO SRL</t>
  </si>
  <si>
    <t>REVIZIE MASINA SERV</t>
  </si>
  <si>
    <t>ASOCIATIA DE PROPR CAZABAN</t>
  </si>
  <si>
    <t>ENERGIE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</si>
</sst>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#,##0.0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4" fontId="9" fillId="5" borderId="4" xfId="1540" applyNumberFormat="1" applyFont="1" applyFill="1" applyBorder="1" applyAlignment="1">
      <alignment horizontal="right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4" fontId="7" fillId="0" borderId="5" xfId="47" applyNumberFormat="1" applyFont="1" applyBorder="1" applyAlignment="1">
      <alignment horizontal="right"/>
    </xf>
    <xf numFmtId="0" fontId="2" fillId="0" borderId="5" xfId="47" applyFont="1" applyBorder="1" applyAlignment="1">
      <alignment horizontal="center"/>
    </xf>
    <xf numFmtId="0" fontId="17" fillId="0" borderId="0" xfId="1540" applyFont="1"/>
    <xf numFmtId="0" fontId="18" fillId="0" borderId="0" xfId="1540" applyFont="1"/>
    <xf numFmtId="0" fontId="16" fillId="0" borderId="0" xfId="1540" applyFont="1"/>
    <xf numFmtId="4" fontId="16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9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6" borderId="5" xfId="0" applyNumberFormat="1" applyFill="1" applyBorder="1"/>
    <xf numFmtId="0" fontId="20" fillId="6" borderId="0" xfId="1540" applyFont="1" applyFill="1"/>
    <xf numFmtId="0" fontId="21" fillId="6" borderId="3" xfId="1540" applyFont="1" applyFill="1" applyBorder="1" applyAlignment="1">
      <alignment horizontal="center"/>
    </xf>
    <xf numFmtId="0" fontId="21" fillId="6" borderId="4" xfId="1540" applyFont="1" applyFill="1" applyBorder="1"/>
    <xf numFmtId="0" fontId="22" fillId="6" borderId="4" xfId="1540" applyFont="1" applyFill="1" applyBorder="1"/>
    <xf numFmtId="164" fontId="21" fillId="6" borderId="4" xfId="1540" applyNumberFormat="1" applyFont="1" applyFill="1" applyBorder="1" applyAlignment="1">
      <alignment wrapText="1"/>
    </xf>
    <xf numFmtId="0" fontId="21" fillId="6" borderId="4" xfId="1540" applyFont="1" applyFill="1" applyBorder="1" applyAlignment="1">
      <alignment wrapText="1"/>
    </xf>
    <xf numFmtId="4" fontId="21" fillId="6" borderId="4" xfId="1540" applyNumberFormat="1" applyFont="1" applyFill="1" applyBorder="1" applyAlignment="1">
      <alignment horizontal="right"/>
    </xf>
    <xf numFmtId="4" fontId="21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10" fillId="3" borderId="9" xfId="1540" applyFont="1" applyFill="1" applyBorder="1"/>
    <xf numFmtId="0" fontId="20" fillId="6" borderId="18" xfId="1540" applyFont="1" applyFill="1" applyBorder="1"/>
    <xf numFmtId="0" fontId="0" fillId="0" borderId="19" xfId="0" applyBorder="1" applyAlignment="1">
      <alignment horizontal="center"/>
    </xf>
    <xf numFmtId="0" fontId="23" fillId="6" borderId="5" xfId="1700" applyFont="1" applyFill="1" applyBorder="1" applyAlignment="1">
      <alignment horizontal="right"/>
    </xf>
    <xf numFmtId="4" fontId="23" fillId="6" borderId="5" xfId="1700" applyNumberFormat="1" applyFont="1" applyFill="1" applyBorder="1"/>
    <xf numFmtId="0" fontId="2" fillId="4" borderId="5" xfId="1540" applyFont="1" applyFill="1" applyBorder="1" applyAlignment="1">
      <alignment horizontal="left"/>
    </xf>
    <xf numFmtId="4" fontId="14" fillId="6" borderId="5" xfId="0" applyNumberFormat="1" applyFont="1" applyFill="1" applyBorder="1"/>
    <xf numFmtId="0" fontId="14" fillId="6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4" fontId="24" fillId="6" borderId="5" xfId="0" applyNumberFormat="1" applyFont="1" applyFill="1" applyBorder="1"/>
    <xf numFmtId="0" fontId="24" fillId="6" borderId="5" xfId="0" applyFont="1" applyFill="1" applyBorder="1"/>
    <xf numFmtId="0" fontId="24" fillId="0" borderId="5" xfId="0" applyFont="1" applyFill="1" applyBorder="1"/>
    <xf numFmtId="4" fontId="24" fillId="0" borderId="5" xfId="0" applyNumberFormat="1" applyFont="1" applyFill="1" applyBorder="1"/>
    <xf numFmtId="0" fontId="24" fillId="0" borderId="19" xfId="0" applyFont="1" applyBorder="1" applyAlignment="1">
      <alignment horizontal="center"/>
    </xf>
    <xf numFmtId="4" fontId="0" fillId="6" borderId="24" xfId="0" applyNumberFormat="1" applyFill="1" applyBorder="1"/>
    <xf numFmtId="0" fontId="0" fillId="0" borderId="5" xfId="0" applyBorder="1" applyAlignment="1">
      <alignment horizontal="center"/>
    </xf>
    <xf numFmtId="0" fontId="0" fillId="6" borderId="0" xfId="0" applyFill="1"/>
    <xf numFmtId="0" fontId="0" fillId="6" borderId="4" xfId="1540" applyFont="1" applyFill="1" applyBorder="1"/>
    <xf numFmtId="0" fontId="3" fillId="0" borderId="0" xfId="47" applyFont="1" applyAlignment="1">
      <alignment horizontal="center"/>
    </xf>
    <xf numFmtId="0" fontId="3" fillId="3" borderId="17" xfId="47" applyFont="1" applyFill="1" applyBorder="1"/>
    <xf numFmtId="0" fontId="3" fillId="3" borderId="3" xfId="47" applyFont="1" applyFill="1" applyBorder="1"/>
    <xf numFmtId="0" fontId="9" fillId="3" borderId="14" xfId="1540" applyFont="1" applyFill="1" applyBorder="1"/>
    <xf numFmtId="0" fontId="9" fillId="3" borderId="15" xfId="1540" applyFont="1" applyFill="1" applyBorder="1"/>
    <xf numFmtId="0" fontId="9" fillId="3" borderId="16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8" fillId="5" borderId="9" xfId="1540" applyFont="1" applyFill="1" applyBorder="1" applyAlignment="1">
      <alignment horizontal="center"/>
    </xf>
    <xf numFmtId="0" fontId="18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20" xfId="1540" applyFont="1" applyFill="1" applyBorder="1" applyAlignment="1">
      <alignment horizontal="center" wrapText="1"/>
    </xf>
    <xf numFmtId="0" fontId="6" fillId="3" borderId="22" xfId="1540" applyFont="1" applyFill="1" applyBorder="1" applyAlignment="1">
      <alignment horizontal="center"/>
    </xf>
    <xf numFmtId="0" fontId="6" fillId="3" borderId="23" xfId="1540" applyFont="1" applyFill="1" applyBorder="1" applyAlignment="1">
      <alignment horizontal="center"/>
    </xf>
    <xf numFmtId="0" fontId="6" fillId="3" borderId="21" xfId="1540" applyFont="1" applyFill="1" applyBorder="1" applyAlignment="1">
      <alignment horizontal="center" wrapText="1"/>
    </xf>
    <xf numFmtId="165" fontId="0" fillId="6" borderId="5" xfId="0" applyNumberFormat="1" applyFill="1" applyBorder="1"/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8"/>
  <sheetViews>
    <sheetView topLeftCell="A70" workbookViewId="0">
      <selection activeCell="D70" sqref="D70:D71"/>
    </sheetView>
  </sheetViews>
  <sheetFormatPr defaultRowHeight="15" x14ac:dyDescent="0.25"/>
  <cols>
    <col min="1" max="1" width="11.28515625" customWidth="1"/>
    <col min="2" max="2" width="16.28515625" style="35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2"/>
      <c r="C1" s="2"/>
      <c r="D1" s="2"/>
      <c r="E1" s="3"/>
    </row>
    <row r="2" spans="1:5" ht="15.75" x14ac:dyDescent="0.25">
      <c r="A2" s="2" t="s">
        <v>1</v>
      </c>
      <c r="B2" s="32"/>
      <c r="C2" s="2"/>
      <c r="D2" s="4"/>
      <c r="E2" s="4"/>
    </row>
    <row r="3" spans="1:5" ht="15.75" x14ac:dyDescent="0.25">
      <c r="A3" s="2" t="s">
        <v>2</v>
      </c>
      <c r="B3" s="32"/>
      <c r="C3" s="2"/>
      <c r="D3" s="4"/>
      <c r="E3" s="4"/>
    </row>
    <row r="4" spans="1:5" ht="15.75" x14ac:dyDescent="0.25">
      <c r="A4" s="2"/>
      <c r="B4" s="32"/>
      <c r="C4" s="2"/>
      <c r="D4" s="4"/>
      <c r="E4" s="4"/>
    </row>
    <row r="5" spans="1:5" ht="15.75" x14ac:dyDescent="0.25">
      <c r="A5" s="69" t="s">
        <v>77</v>
      </c>
      <c r="B5" s="69"/>
      <c r="C5" s="69"/>
      <c r="D5" s="69"/>
      <c r="E5" s="69"/>
    </row>
    <row r="6" spans="1:5" x14ac:dyDescent="0.2">
      <c r="A6" s="4"/>
      <c r="B6" s="33"/>
      <c r="C6" s="4"/>
      <c r="D6" s="4"/>
      <c r="E6" s="4"/>
    </row>
    <row r="7" spans="1:5" ht="15.75" x14ac:dyDescent="0.25">
      <c r="A7" s="5" t="s">
        <v>3</v>
      </c>
      <c r="B7" s="34" t="s">
        <v>4</v>
      </c>
      <c r="C7" s="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70" t="s">
        <v>36</v>
      </c>
      <c r="C8" s="70"/>
      <c r="D8" s="70"/>
      <c r="E8" s="70"/>
    </row>
    <row r="9" spans="1:5" x14ac:dyDescent="0.25">
      <c r="A9" s="36"/>
      <c r="B9" s="55" t="s">
        <v>108</v>
      </c>
      <c r="C9" s="26">
        <v>102153</v>
      </c>
      <c r="D9" s="27"/>
      <c r="E9" s="39" t="s">
        <v>107</v>
      </c>
    </row>
    <row r="10" spans="1:5" ht="15.75" x14ac:dyDescent="0.25">
      <c r="A10" s="7" t="s">
        <v>9</v>
      </c>
      <c r="B10" s="71" t="s">
        <v>15</v>
      </c>
      <c r="C10" s="71"/>
      <c r="D10" s="71"/>
      <c r="E10" s="71"/>
    </row>
    <row r="11" spans="1:5" ht="15" customHeight="1" x14ac:dyDescent="0.2">
      <c r="A11" s="22">
        <v>1</v>
      </c>
      <c r="B11" s="24" t="s">
        <v>95</v>
      </c>
      <c r="C11" s="40">
        <v>940.1</v>
      </c>
      <c r="D11" s="24" t="s">
        <v>37</v>
      </c>
      <c r="E11" s="24" t="s">
        <v>96</v>
      </c>
    </row>
    <row r="12" spans="1:5" ht="15" customHeight="1" x14ac:dyDescent="0.2">
      <c r="A12" s="22">
        <v>2</v>
      </c>
      <c r="B12" s="24" t="s">
        <v>95</v>
      </c>
      <c r="C12" s="40">
        <v>379.99</v>
      </c>
      <c r="D12" s="24" t="s">
        <v>97</v>
      </c>
      <c r="E12" s="24" t="s">
        <v>98</v>
      </c>
    </row>
    <row r="13" spans="1:5" ht="15" customHeight="1" x14ac:dyDescent="0.2">
      <c r="A13" s="22">
        <v>3</v>
      </c>
      <c r="B13" s="24" t="s">
        <v>95</v>
      </c>
      <c r="C13" s="40">
        <v>20345.669999999998</v>
      </c>
      <c r="D13" s="24" t="s">
        <v>99</v>
      </c>
      <c r="E13" s="24" t="s">
        <v>100</v>
      </c>
    </row>
    <row r="14" spans="1:5" ht="15" customHeight="1" x14ac:dyDescent="0.2">
      <c r="A14" s="22">
        <v>4</v>
      </c>
      <c r="B14" s="24" t="s">
        <v>95</v>
      </c>
      <c r="C14" s="40">
        <v>4245</v>
      </c>
      <c r="D14" s="24" t="s">
        <v>101</v>
      </c>
      <c r="E14" s="24" t="s">
        <v>102</v>
      </c>
    </row>
    <row r="15" spans="1:5" ht="15" customHeight="1" x14ac:dyDescent="0.2">
      <c r="A15" s="22">
        <v>5</v>
      </c>
      <c r="B15" s="24" t="s">
        <v>95</v>
      </c>
      <c r="C15" s="40">
        <v>270.13</v>
      </c>
      <c r="D15" s="24" t="s">
        <v>103</v>
      </c>
      <c r="E15" s="24" t="s">
        <v>104</v>
      </c>
    </row>
    <row r="16" spans="1:5" ht="15" customHeight="1" x14ac:dyDescent="0.2">
      <c r="A16" s="22">
        <v>6</v>
      </c>
      <c r="B16" s="24" t="s">
        <v>95</v>
      </c>
      <c r="C16" s="40">
        <v>133.6</v>
      </c>
      <c r="D16" s="24" t="s">
        <v>105</v>
      </c>
      <c r="E16" s="24" t="s">
        <v>106</v>
      </c>
    </row>
    <row r="17" spans="1:5" ht="16.5" customHeight="1" x14ac:dyDescent="0.2">
      <c r="A17" s="22">
        <v>7</v>
      </c>
      <c r="B17" s="24" t="s">
        <v>108</v>
      </c>
      <c r="C17" s="40">
        <v>347.06</v>
      </c>
      <c r="D17" s="24" t="s">
        <v>43</v>
      </c>
      <c r="E17" s="24" t="s">
        <v>67</v>
      </c>
    </row>
    <row r="18" spans="1:5" ht="15" customHeight="1" x14ac:dyDescent="0.2">
      <c r="A18" s="22">
        <v>8</v>
      </c>
      <c r="B18" s="24" t="s">
        <v>81</v>
      </c>
      <c r="C18" s="40">
        <v>22500</v>
      </c>
      <c r="D18" s="24" t="s">
        <v>69</v>
      </c>
      <c r="E18" s="24" t="s">
        <v>68</v>
      </c>
    </row>
    <row r="19" spans="1:5" ht="15" customHeight="1" x14ac:dyDescent="0.2">
      <c r="A19" s="22">
        <v>9</v>
      </c>
      <c r="B19" s="24" t="s">
        <v>81</v>
      </c>
      <c r="C19" s="40">
        <v>5000</v>
      </c>
      <c r="D19" s="24" t="s">
        <v>69</v>
      </c>
      <c r="E19" s="24" t="s">
        <v>68</v>
      </c>
    </row>
    <row r="20" spans="1:5" ht="15" customHeight="1" x14ac:dyDescent="0.2">
      <c r="A20" s="22">
        <v>10</v>
      </c>
      <c r="B20" s="24" t="s">
        <v>81</v>
      </c>
      <c r="C20" s="40">
        <v>29.85</v>
      </c>
      <c r="D20" s="24" t="s">
        <v>46</v>
      </c>
      <c r="E20" s="24" t="s">
        <v>59</v>
      </c>
    </row>
    <row r="21" spans="1:5" ht="15" customHeight="1" x14ac:dyDescent="0.2">
      <c r="A21" s="22">
        <v>11</v>
      </c>
      <c r="B21" s="24" t="s">
        <v>109</v>
      </c>
      <c r="C21" s="40">
        <f>12540+16905</f>
        <v>29445</v>
      </c>
      <c r="D21" s="24" t="s">
        <v>70</v>
      </c>
      <c r="E21" s="24" t="s">
        <v>114</v>
      </c>
    </row>
    <row r="22" spans="1:5" ht="15" customHeight="1" x14ac:dyDescent="0.2">
      <c r="A22" s="22">
        <v>12</v>
      </c>
      <c r="B22" s="24" t="s">
        <v>109</v>
      </c>
      <c r="C22" s="40">
        <v>95895</v>
      </c>
      <c r="D22" s="24" t="s">
        <v>111</v>
      </c>
      <c r="E22" s="24" t="s">
        <v>110</v>
      </c>
    </row>
    <row r="23" spans="1:5" ht="15" customHeight="1" x14ac:dyDescent="0.2">
      <c r="A23" s="22">
        <v>13</v>
      </c>
      <c r="B23" s="24" t="s">
        <v>109</v>
      </c>
      <c r="C23" s="40">
        <v>3000</v>
      </c>
      <c r="D23" s="24" t="s">
        <v>60</v>
      </c>
      <c r="E23" s="24" t="s">
        <v>112</v>
      </c>
    </row>
    <row r="24" spans="1:5" ht="15" customHeight="1" x14ac:dyDescent="0.2">
      <c r="A24" s="22">
        <v>14</v>
      </c>
      <c r="B24" s="24" t="s">
        <v>109</v>
      </c>
      <c r="C24" s="40">
        <v>3000</v>
      </c>
      <c r="D24" s="24" t="s">
        <v>47</v>
      </c>
      <c r="E24" s="24" t="s">
        <v>112</v>
      </c>
    </row>
    <row r="25" spans="1:5" ht="15" customHeight="1" x14ac:dyDescent="0.2">
      <c r="A25" s="22">
        <v>15</v>
      </c>
      <c r="B25" s="24" t="s">
        <v>109</v>
      </c>
      <c r="C25" s="40">
        <v>1500</v>
      </c>
      <c r="D25" s="24" t="s">
        <v>34</v>
      </c>
      <c r="E25" s="24" t="s">
        <v>112</v>
      </c>
    </row>
    <row r="26" spans="1:5" ht="15" customHeight="1" x14ac:dyDescent="0.2">
      <c r="A26" s="22">
        <v>16</v>
      </c>
      <c r="B26" s="24" t="s">
        <v>109</v>
      </c>
      <c r="C26" s="40">
        <v>5870</v>
      </c>
      <c r="D26" s="24" t="s">
        <v>40</v>
      </c>
      <c r="E26" s="24" t="s">
        <v>112</v>
      </c>
    </row>
    <row r="27" spans="1:5" ht="15" customHeight="1" x14ac:dyDescent="0.2">
      <c r="A27" s="22">
        <v>17</v>
      </c>
      <c r="B27" s="24" t="s">
        <v>109</v>
      </c>
      <c r="C27" s="40">
        <v>1825</v>
      </c>
      <c r="D27" s="24" t="s">
        <v>113</v>
      </c>
      <c r="E27" s="24" t="s">
        <v>112</v>
      </c>
    </row>
    <row r="28" spans="1:5" ht="15" customHeight="1" x14ac:dyDescent="0.2">
      <c r="A28" s="22">
        <v>18</v>
      </c>
      <c r="B28" s="24" t="s">
        <v>109</v>
      </c>
      <c r="C28" s="40">
        <v>1535</v>
      </c>
      <c r="D28" s="24" t="s">
        <v>56</v>
      </c>
      <c r="E28" s="24" t="s">
        <v>112</v>
      </c>
    </row>
    <row r="29" spans="1:5" ht="15" customHeight="1" x14ac:dyDescent="0.2">
      <c r="A29" s="22">
        <v>19</v>
      </c>
      <c r="B29" s="24" t="s">
        <v>109</v>
      </c>
      <c r="C29" s="40">
        <v>810</v>
      </c>
      <c r="D29" s="24" t="s">
        <v>72</v>
      </c>
      <c r="E29" s="24" t="s">
        <v>112</v>
      </c>
    </row>
    <row r="30" spans="1:5" ht="15" customHeight="1" x14ac:dyDescent="0.2">
      <c r="A30" s="22">
        <v>20</v>
      </c>
      <c r="B30" s="24" t="s">
        <v>109</v>
      </c>
      <c r="C30" s="40">
        <v>4455</v>
      </c>
      <c r="D30" s="24" t="s">
        <v>48</v>
      </c>
      <c r="E30" s="24" t="s">
        <v>112</v>
      </c>
    </row>
    <row r="31" spans="1:5" ht="15" customHeight="1" x14ac:dyDescent="0.2">
      <c r="A31" s="22">
        <v>21</v>
      </c>
      <c r="B31" s="24" t="s">
        <v>109</v>
      </c>
      <c r="C31" s="40">
        <v>1580</v>
      </c>
      <c r="D31" s="24" t="s">
        <v>49</v>
      </c>
      <c r="E31" s="24" t="s">
        <v>112</v>
      </c>
    </row>
    <row r="32" spans="1:5" ht="15" customHeight="1" x14ac:dyDescent="0.2">
      <c r="A32" s="22">
        <v>22</v>
      </c>
      <c r="B32" s="24" t="s">
        <v>109</v>
      </c>
      <c r="C32" s="40">
        <v>4025</v>
      </c>
      <c r="D32" s="24" t="s">
        <v>50</v>
      </c>
      <c r="E32" s="24" t="s">
        <v>112</v>
      </c>
    </row>
    <row r="33" spans="1:5" ht="15" customHeight="1" x14ac:dyDescent="0.2">
      <c r="A33" s="22">
        <v>23</v>
      </c>
      <c r="B33" s="24" t="s">
        <v>109</v>
      </c>
      <c r="C33" s="40">
        <v>645</v>
      </c>
      <c r="D33" s="24" t="s">
        <v>51</v>
      </c>
      <c r="E33" s="24" t="s">
        <v>112</v>
      </c>
    </row>
    <row r="34" spans="1:5" ht="15" customHeight="1" x14ac:dyDescent="0.25">
      <c r="A34" s="22">
        <v>24</v>
      </c>
      <c r="B34" s="24" t="s">
        <v>109</v>
      </c>
      <c r="C34" s="40">
        <v>990</v>
      </c>
      <c r="D34" s="57" t="s">
        <v>55</v>
      </c>
      <c r="E34" s="24" t="s">
        <v>112</v>
      </c>
    </row>
    <row r="35" spans="1:5" ht="15" customHeight="1" x14ac:dyDescent="0.25">
      <c r="A35" s="22">
        <v>25</v>
      </c>
      <c r="B35" s="24" t="s">
        <v>109</v>
      </c>
      <c r="C35" s="90">
        <v>5705</v>
      </c>
      <c r="D35" s="57" t="s">
        <v>33</v>
      </c>
      <c r="E35" s="24" t="s">
        <v>112</v>
      </c>
    </row>
    <row r="36" spans="1:5" ht="15" customHeight="1" x14ac:dyDescent="0.25">
      <c r="A36" s="22">
        <v>26</v>
      </c>
      <c r="B36" s="24" t="s">
        <v>109</v>
      </c>
      <c r="C36" s="40">
        <v>2640</v>
      </c>
      <c r="D36" s="57" t="s">
        <v>42</v>
      </c>
      <c r="E36" s="24" t="s">
        <v>112</v>
      </c>
    </row>
    <row r="37" spans="1:5" ht="15" customHeight="1" x14ac:dyDescent="0.25">
      <c r="A37" s="22">
        <v>27</v>
      </c>
      <c r="B37" s="24" t="s">
        <v>109</v>
      </c>
      <c r="C37" s="56">
        <v>3500</v>
      </c>
      <c r="D37" s="24" t="s">
        <v>45</v>
      </c>
      <c r="E37" s="24" t="s">
        <v>112</v>
      </c>
    </row>
    <row r="38" spans="1:5" ht="15" customHeight="1" x14ac:dyDescent="0.25">
      <c r="A38" s="22">
        <v>28</v>
      </c>
      <c r="B38" s="24" t="s">
        <v>109</v>
      </c>
      <c r="C38" s="56">
        <v>1600</v>
      </c>
      <c r="D38" s="24" t="s">
        <v>44</v>
      </c>
      <c r="E38" s="24" t="s">
        <v>112</v>
      </c>
    </row>
    <row r="39" spans="1:5" ht="15" customHeight="1" x14ac:dyDescent="0.2">
      <c r="A39" s="22">
        <v>29</v>
      </c>
      <c r="B39" s="24" t="s">
        <v>115</v>
      </c>
      <c r="C39" s="40">
        <v>654.5</v>
      </c>
      <c r="D39" s="24" t="s">
        <v>32</v>
      </c>
      <c r="E39" s="24" t="s">
        <v>116</v>
      </c>
    </row>
    <row r="40" spans="1:5" ht="15" customHeight="1" x14ac:dyDescent="0.2">
      <c r="A40" s="22">
        <v>30</v>
      </c>
      <c r="B40" s="24" t="s">
        <v>115</v>
      </c>
      <c r="C40" s="40">
        <v>940.1</v>
      </c>
      <c r="D40" s="24" t="s">
        <v>37</v>
      </c>
      <c r="E40" s="24" t="s">
        <v>117</v>
      </c>
    </row>
    <row r="41" spans="1:5" ht="15" customHeight="1" x14ac:dyDescent="0.2">
      <c r="A41" s="22">
        <v>31</v>
      </c>
      <c r="B41" s="24" t="s">
        <v>115</v>
      </c>
      <c r="C41" s="40">
        <v>357</v>
      </c>
      <c r="D41" s="24" t="s">
        <v>63</v>
      </c>
      <c r="E41" s="24" t="s">
        <v>73</v>
      </c>
    </row>
    <row r="42" spans="1:5" ht="15" customHeight="1" x14ac:dyDescent="0.2">
      <c r="A42" s="22">
        <v>32</v>
      </c>
      <c r="B42" s="24" t="s">
        <v>115</v>
      </c>
      <c r="C42" s="40">
        <v>952</v>
      </c>
      <c r="D42" s="24" t="s">
        <v>118</v>
      </c>
      <c r="E42" s="24" t="s">
        <v>119</v>
      </c>
    </row>
    <row r="43" spans="1:5" ht="15" customHeight="1" x14ac:dyDescent="0.2">
      <c r="A43" s="22">
        <v>33</v>
      </c>
      <c r="B43" s="24" t="s">
        <v>115</v>
      </c>
      <c r="C43" s="40">
        <v>888.43</v>
      </c>
      <c r="D43" s="24" t="s">
        <v>74</v>
      </c>
      <c r="E43" s="24" t="s">
        <v>120</v>
      </c>
    </row>
    <row r="44" spans="1:5" ht="15" customHeight="1" x14ac:dyDescent="0.2">
      <c r="A44" s="22">
        <v>34</v>
      </c>
      <c r="B44" s="24" t="s">
        <v>115</v>
      </c>
      <c r="C44" s="40">
        <v>20202.66</v>
      </c>
      <c r="D44" s="24" t="s">
        <v>121</v>
      </c>
      <c r="E44" s="24" t="s">
        <v>122</v>
      </c>
    </row>
    <row r="45" spans="1:5" ht="15" customHeight="1" x14ac:dyDescent="0.2">
      <c r="A45" s="22">
        <v>35</v>
      </c>
      <c r="B45" s="24" t="s">
        <v>115</v>
      </c>
      <c r="C45" s="40">
        <v>1286.22</v>
      </c>
      <c r="D45" s="24" t="s">
        <v>123</v>
      </c>
      <c r="E45" s="24" t="s">
        <v>124</v>
      </c>
    </row>
    <row r="46" spans="1:5" ht="15" customHeight="1" x14ac:dyDescent="0.2">
      <c r="A46" s="22">
        <v>36</v>
      </c>
      <c r="B46" s="24" t="s">
        <v>115</v>
      </c>
      <c r="C46" s="40">
        <v>5500</v>
      </c>
      <c r="D46" s="24" t="s">
        <v>125</v>
      </c>
      <c r="E46" s="24" t="s">
        <v>126</v>
      </c>
    </row>
    <row r="47" spans="1:5" ht="15" customHeight="1" x14ac:dyDescent="0.2">
      <c r="A47" s="22">
        <v>37</v>
      </c>
      <c r="B47" s="24" t="s">
        <v>115</v>
      </c>
      <c r="C47" s="40">
        <v>1125</v>
      </c>
      <c r="D47" s="24" t="s">
        <v>35</v>
      </c>
      <c r="E47" s="24" t="s">
        <v>54</v>
      </c>
    </row>
    <row r="48" spans="1:5" ht="15" customHeight="1" x14ac:dyDescent="0.2">
      <c r="A48" s="22">
        <v>38</v>
      </c>
      <c r="B48" s="24" t="s">
        <v>115</v>
      </c>
      <c r="C48" s="40">
        <v>17310</v>
      </c>
      <c r="D48" s="24" t="s">
        <v>127</v>
      </c>
      <c r="E48" s="24" t="s">
        <v>128</v>
      </c>
    </row>
    <row r="49" spans="1:5" ht="15" customHeight="1" x14ac:dyDescent="0.2">
      <c r="A49" s="22">
        <v>39</v>
      </c>
      <c r="B49" s="24" t="s">
        <v>115</v>
      </c>
      <c r="C49" s="40">
        <v>1020</v>
      </c>
      <c r="D49" s="24" t="s">
        <v>129</v>
      </c>
      <c r="E49" s="24" t="s">
        <v>130</v>
      </c>
    </row>
    <row r="50" spans="1:5" ht="15" customHeight="1" x14ac:dyDescent="0.2">
      <c r="A50" s="22">
        <v>40</v>
      </c>
      <c r="B50" s="24" t="s">
        <v>83</v>
      </c>
      <c r="C50" s="40">
        <v>270.13</v>
      </c>
      <c r="D50" s="24" t="s">
        <v>103</v>
      </c>
      <c r="E50" s="24" t="s">
        <v>104</v>
      </c>
    </row>
    <row r="51" spans="1:5" ht="15" customHeight="1" x14ac:dyDescent="0.2">
      <c r="A51" s="22">
        <v>41</v>
      </c>
      <c r="B51" s="24" t="s">
        <v>83</v>
      </c>
      <c r="C51" s="40">
        <v>133.6</v>
      </c>
      <c r="D51" s="24" t="s">
        <v>105</v>
      </c>
      <c r="E51" s="24" t="s">
        <v>106</v>
      </c>
    </row>
    <row r="52" spans="1:5" ht="15" customHeight="1" x14ac:dyDescent="0.2">
      <c r="A52" s="22">
        <v>42</v>
      </c>
      <c r="B52" s="24" t="s">
        <v>83</v>
      </c>
      <c r="C52" s="40">
        <v>2247</v>
      </c>
      <c r="D52" s="24" t="s">
        <v>131</v>
      </c>
      <c r="E52" s="24" t="s">
        <v>132</v>
      </c>
    </row>
    <row r="53" spans="1:5" ht="15" customHeight="1" x14ac:dyDescent="0.2">
      <c r="A53" s="22">
        <v>43</v>
      </c>
      <c r="B53" s="24" t="s">
        <v>83</v>
      </c>
      <c r="C53" s="40">
        <v>940.1</v>
      </c>
      <c r="D53" s="24" t="s">
        <v>37</v>
      </c>
      <c r="E53" s="24" t="s">
        <v>117</v>
      </c>
    </row>
    <row r="54" spans="1:5" ht="15" customHeight="1" x14ac:dyDescent="0.2">
      <c r="A54" s="22">
        <v>44</v>
      </c>
      <c r="B54" s="24" t="s">
        <v>83</v>
      </c>
      <c r="C54" s="40">
        <v>51.89</v>
      </c>
      <c r="D54" s="24" t="s">
        <v>133</v>
      </c>
      <c r="E54" s="24" t="s">
        <v>41</v>
      </c>
    </row>
    <row r="55" spans="1:5" ht="15" customHeight="1" x14ac:dyDescent="0.2">
      <c r="A55" s="22">
        <v>45</v>
      </c>
      <c r="B55" s="24" t="s">
        <v>83</v>
      </c>
      <c r="C55" s="40">
        <v>332.99</v>
      </c>
      <c r="D55" s="24" t="s">
        <v>133</v>
      </c>
      <c r="E55" s="24" t="s">
        <v>41</v>
      </c>
    </row>
    <row r="56" spans="1:5" ht="15" customHeight="1" x14ac:dyDescent="0.2">
      <c r="A56" s="22">
        <v>46</v>
      </c>
      <c r="B56" s="24" t="s">
        <v>83</v>
      </c>
      <c r="C56" s="40">
        <v>3950.07</v>
      </c>
      <c r="D56" s="24" t="s">
        <v>134</v>
      </c>
      <c r="E56" s="24" t="s">
        <v>135</v>
      </c>
    </row>
    <row r="57" spans="1:5" ht="15" customHeight="1" x14ac:dyDescent="0.2">
      <c r="A57" s="22">
        <v>47</v>
      </c>
      <c r="B57" s="24" t="s">
        <v>83</v>
      </c>
      <c r="C57" s="40">
        <v>8000</v>
      </c>
      <c r="D57" s="24" t="s">
        <v>136</v>
      </c>
      <c r="E57" s="24" t="s">
        <v>137</v>
      </c>
    </row>
    <row r="58" spans="1:5" ht="15" customHeight="1" x14ac:dyDescent="0.2">
      <c r="A58" s="22">
        <v>48</v>
      </c>
      <c r="B58" s="24" t="s">
        <v>83</v>
      </c>
      <c r="C58" s="40">
        <v>1689.58</v>
      </c>
      <c r="D58" s="24" t="s">
        <v>136</v>
      </c>
      <c r="E58" s="24" t="s">
        <v>137</v>
      </c>
    </row>
    <row r="59" spans="1:5" ht="15" customHeight="1" x14ac:dyDescent="0.2">
      <c r="A59" s="22">
        <v>49</v>
      </c>
      <c r="B59" s="24" t="s">
        <v>83</v>
      </c>
      <c r="C59" s="40">
        <v>3824</v>
      </c>
      <c r="D59" s="24" t="s">
        <v>138</v>
      </c>
      <c r="E59" s="24" t="s">
        <v>139</v>
      </c>
    </row>
    <row r="60" spans="1:5" ht="15" customHeight="1" x14ac:dyDescent="0.2">
      <c r="A60" s="22">
        <v>50</v>
      </c>
      <c r="B60" s="24" t="s">
        <v>83</v>
      </c>
      <c r="C60" s="40">
        <v>360</v>
      </c>
      <c r="D60" s="24" t="s">
        <v>123</v>
      </c>
      <c r="E60" s="24" t="s">
        <v>140</v>
      </c>
    </row>
    <row r="61" spans="1:5" ht="15" customHeight="1" x14ac:dyDescent="0.2">
      <c r="A61" s="22">
        <v>51</v>
      </c>
      <c r="B61" s="24" t="s">
        <v>83</v>
      </c>
      <c r="C61" s="40">
        <v>200</v>
      </c>
      <c r="D61" s="24" t="s">
        <v>123</v>
      </c>
      <c r="E61" s="24" t="s">
        <v>141</v>
      </c>
    </row>
    <row r="62" spans="1:5" ht="15" customHeight="1" x14ac:dyDescent="0.2">
      <c r="A62" s="22">
        <v>52</v>
      </c>
      <c r="B62" s="24" t="s">
        <v>83</v>
      </c>
      <c r="C62" s="40">
        <v>148</v>
      </c>
      <c r="D62" s="24" t="s">
        <v>142</v>
      </c>
      <c r="E62" s="24" t="s">
        <v>143</v>
      </c>
    </row>
    <row r="63" spans="1:5" ht="15" customHeight="1" x14ac:dyDescent="0.2">
      <c r="A63" s="22">
        <v>53</v>
      </c>
      <c r="B63" s="24" t="s">
        <v>83</v>
      </c>
      <c r="C63" s="40">
        <v>1818.06</v>
      </c>
      <c r="D63" s="24" t="s">
        <v>52</v>
      </c>
      <c r="E63" s="24" t="s">
        <v>144</v>
      </c>
    </row>
    <row r="64" spans="1:5" ht="15" customHeight="1" x14ac:dyDescent="0.2">
      <c r="A64" s="22">
        <v>54</v>
      </c>
      <c r="B64" s="24" t="s">
        <v>145</v>
      </c>
      <c r="C64" s="40">
        <v>5000</v>
      </c>
      <c r="D64" s="24" t="s">
        <v>146</v>
      </c>
      <c r="E64" s="24" t="s">
        <v>71</v>
      </c>
    </row>
    <row r="65" spans="1:5" ht="15" customHeight="1" x14ac:dyDescent="0.2">
      <c r="A65" s="22">
        <v>55</v>
      </c>
      <c r="B65" s="24" t="s">
        <v>145</v>
      </c>
      <c r="C65" s="40">
        <v>14046.95</v>
      </c>
      <c r="D65" s="24" t="s">
        <v>61</v>
      </c>
      <c r="E65" s="24" t="s">
        <v>62</v>
      </c>
    </row>
    <row r="66" spans="1:5" ht="15" customHeight="1" x14ac:dyDescent="0.2">
      <c r="A66" s="22">
        <v>56</v>
      </c>
      <c r="B66" s="24" t="s">
        <v>90</v>
      </c>
      <c r="C66" s="40">
        <v>1505.48</v>
      </c>
      <c r="D66" s="24" t="s">
        <v>58</v>
      </c>
      <c r="E66" s="24" t="s">
        <v>147</v>
      </c>
    </row>
    <row r="67" spans="1:5" ht="15" customHeight="1" x14ac:dyDescent="0.2">
      <c r="A67" s="22">
        <v>57</v>
      </c>
      <c r="B67" s="24" t="s">
        <v>90</v>
      </c>
      <c r="C67" s="40">
        <v>1614.22</v>
      </c>
      <c r="D67" s="24" t="s">
        <v>148</v>
      </c>
      <c r="E67" s="24" t="s">
        <v>149</v>
      </c>
    </row>
    <row r="68" spans="1:5" ht="15" customHeight="1" x14ac:dyDescent="0.2">
      <c r="A68" s="22">
        <v>58</v>
      </c>
      <c r="B68" s="24" t="s">
        <v>90</v>
      </c>
      <c r="C68" s="40">
        <v>73.52</v>
      </c>
      <c r="D68" s="24" t="s">
        <v>150</v>
      </c>
      <c r="E68" s="24" t="s">
        <v>41</v>
      </c>
    </row>
    <row r="69" spans="1:5" ht="15" customHeight="1" x14ac:dyDescent="0.2">
      <c r="A69" s="22">
        <v>59</v>
      </c>
      <c r="B69" s="24" t="s">
        <v>90</v>
      </c>
      <c r="C69" s="40">
        <v>2.42</v>
      </c>
      <c r="D69" s="24" t="s">
        <v>57</v>
      </c>
      <c r="E69" s="24" t="s">
        <v>151</v>
      </c>
    </row>
    <row r="70" spans="1:5" ht="15" customHeight="1" x14ac:dyDescent="0.2">
      <c r="A70" s="22">
        <v>60</v>
      </c>
      <c r="B70" s="24" t="s">
        <v>90</v>
      </c>
      <c r="C70" s="40">
        <v>850</v>
      </c>
      <c r="D70" s="24" t="s">
        <v>69</v>
      </c>
      <c r="E70" s="24" t="s">
        <v>68</v>
      </c>
    </row>
    <row r="71" spans="1:5" ht="15" customHeight="1" x14ac:dyDescent="0.2">
      <c r="A71" s="22">
        <v>61</v>
      </c>
      <c r="B71" s="24" t="s">
        <v>90</v>
      </c>
      <c r="C71" s="40">
        <v>11800</v>
      </c>
      <c r="D71" s="24" t="s">
        <v>69</v>
      </c>
      <c r="E71" s="24" t="s">
        <v>68</v>
      </c>
    </row>
    <row r="72" spans="1:5" ht="15" customHeight="1" x14ac:dyDescent="0.2">
      <c r="A72" s="22">
        <v>62</v>
      </c>
      <c r="B72" s="24"/>
      <c r="C72" s="40"/>
      <c r="D72" s="24"/>
      <c r="E72" s="24"/>
    </row>
    <row r="73" spans="1:5" ht="15" customHeight="1" x14ac:dyDescent="0.2">
      <c r="A73" s="22">
        <v>63</v>
      </c>
      <c r="B73" s="24"/>
      <c r="C73" s="40"/>
      <c r="D73" s="24"/>
      <c r="E73" s="24"/>
    </row>
    <row r="74" spans="1:5" ht="15" customHeight="1" x14ac:dyDescent="0.2">
      <c r="A74" s="22">
        <v>64</v>
      </c>
      <c r="B74" s="24"/>
      <c r="C74" s="40"/>
      <c r="D74" s="24"/>
      <c r="E74" s="24"/>
    </row>
    <row r="75" spans="1:5" ht="15" customHeight="1" x14ac:dyDescent="0.2">
      <c r="A75" s="22">
        <v>65</v>
      </c>
      <c r="B75" s="24"/>
      <c r="C75" s="40"/>
      <c r="D75" s="24"/>
      <c r="E75" s="24"/>
    </row>
    <row r="76" spans="1:5" ht="15" customHeight="1" x14ac:dyDescent="0.2">
      <c r="A76" s="22">
        <v>66</v>
      </c>
      <c r="B76" s="24"/>
      <c r="C76" s="40"/>
      <c r="D76" s="24"/>
      <c r="E76" s="24"/>
    </row>
    <row r="77" spans="1:5" ht="15" customHeight="1" x14ac:dyDescent="0.2">
      <c r="A77" s="22">
        <v>67</v>
      </c>
      <c r="B77" s="24"/>
      <c r="C77" s="40"/>
      <c r="D77" s="24"/>
      <c r="E77" s="24"/>
    </row>
    <row r="78" spans="1:5" ht="15" customHeight="1" x14ac:dyDescent="0.2">
      <c r="A78" s="22">
        <v>68</v>
      </c>
      <c r="B78" s="24"/>
      <c r="C78" s="40"/>
      <c r="D78" s="24"/>
      <c r="E78" s="24"/>
    </row>
    <row r="79" spans="1:5" ht="15" customHeight="1" x14ac:dyDescent="0.2">
      <c r="A79" s="22">
        <v>69</v>
      </c>
      <c r="B79" s="24"/>
      <c r="C79" s="40"/>
      <c r="D79" s="24"/>
      <c r="E79" s="24"/>
    </row>
    <row r="80" spans="1:5" ht="15" customHeight="1" x14ac:dyDescent="0.25">
      <c r="A80" s="22">
        <v>70</v>
      </c>
      <c r="B80" s="57"/>
      <c r="C80" s="56"/>
      <c r="D80" s="57"/>
      <c r="E80" s="57"/>
    </row>
    <row r="81" spans="1:5" ht="15" customHeight="1" x14ac:dyDescent="0.2">
      <c r="A81" s="22">
        <v>71</v>
      </c>
      <c r="B81" s="24"/>
      <c r="C81" s="40"/>
      <c r="D81" s="24"/>
      <c r="E81" s="24"/>
    </row>
    <row r="82" spans="1:5" ht="15" customHeight="1" x14ac:dyDescent="0.2">
      <c r="A82" s="22">
        <v>72</v>
      </c>
      <c r="B82" s="24"/>
      <c r="C82" s="40"/>
      <c r="D82" s="24"/>
      <c r="E82" s="24"/>
    </row>
    <row r="83" spans="1:5" ht="15" customHeight="1" x14ac:dyDescent="0.2">
      <c r="A83" s="22">
        <v>73</v>
      </c>
      <c r="B83" s="24"/>
      <c r="C83" s="40"/>
      <c r="D83" s="24"/>
      <c r="E83" s="24"/>
    </row>
    <row r="84" spans="1:5" ht="15" customHeight="1" x14ac:dyDescent="0.2">
      <c r="A84" s="22">
        <v>74</v>
      </c>
      <c r="B84" s="24"/>
      <c r="C84" s="40"/>
      <c r="D84" s="24"/>
      <c r="E84" s="24"/>
    </row>
    <row r="85" spans="1:5" ht="15" customHeight="1" x14ac:dyDescent="0.2">
      <c r="A85" s="22">
        <v>75</v>
      </c>
      <c r="B85" s="24"/>
      <c r="C85" s="40"/>
      <c r="D85" s="24"/>
      <c r="E85" s="24"/>
    </row>
    <row r="86" spans="1:5" ht="15" customHeight="1" x14ac:dyDescent="0.2">
      <c r="A86" s="22">
        <v>76</v>
      </c>
      <c r="B86" s="22"/>
      <c r="C86" s="49"/>
      <c r="D86" s="22"/>
      <c r="E86" s="22"/>
    </row>
    <row r="87" spans="1:5" ht="15" customHeight="1" x14ac:dyDescent="0.2">
      <c r="A87" s="22">
        <v>77</v>
      </c>
      <c r="B87" s="24"/>
      <c r="C87" s="40"/>
      <c r="D87" s="24"/>
      <c r="E87" s="24"/>
    </row>
    <row r="88" spans="1:5" ht="15" customHeight="1" x14ac:dyDescent="0.2">
      <c r="A88" s="22">
        <v>78</v>
      </c>
      <c r="B88" s="24"/>
      <c r="C88" s="40"/>
      <c r="D88" s="24"/>
      <c r="E88" s="24"/>
    </row>
    <row r="89" spans="1:5" ht="15" customHeight="1" x14ac:dyDescent="0.2">
      <c r="A89" s="22">
        <v>79</v>
      </c>
      <c r="B89" s="24"/>
      <c r="C89" s="40"/>
      <c r="D89" s="24"/>
      <c r="E89" s="24"/>
    </row>
    <row r="90" spans="1:5" ht="15" customHeight="1" x14ac:dyDescent="0.2">
      <c r="A90" s="22">
        <v>80</v>
      </c>
      <c r="B90" s="24"/>
      <c r="C90" s="40"/>
      <c r="D90" s="24"/>
      <c r="E90" s="24"/>
    </row>
    <row r="91" spans="1:5" ht="15" customHeight="1" x14ac:dyDescent="0.2">
      <c r="A91" s="22">
        <v>81</v>
      </c>
      <c r="B91" s="24"/>
      <c r="C91" s="40"/>
      <c r="D91" s="24"/>
      <c r="E91" s="24"/>
    </row>
    <row r="92" spans="1:5" ht="15" customHeight="1" x14ac:dyDescent="0.2">
      <c r="A92" s="22">
        <v>82</v>
      </c>
      <c r="B92" s="24"/>
      <c r="C92" s="40"/>
      <c r="D92" s="24"/>
      <c r="E92" s="24"/>
    </row>
    <row r="93" spans="1:5" ht="15" customHeight="1" x14ac:dyDescent="0.25">
      <c r="A93" s="22">
        <v>83</v>
      </c>
      <c r="B93" s="62"/>
      <c r="C93" s="63"/>
      <c r="D93" s="62"/>
      <c r="E93" s="62"/>
    </row>
    <row r="94" spans="1:5" ht="12.75" x14ac:dyDescent="0.2">
      <c r="A94" s="8" t="s">
        <v>10</v>
      </c>
      <c r="B94" s="72" t="s">
        <v>11</v>
      </c>
      <c r="C94" s="73"/>
      <c r="D94" s="73"/>
      <c r="E94" s="74"/>
    </row>
    <row r="95" spans="1:5" ht="12.75" x14ac:dyDescent="0.2">
      <c r="A95" s="22">
        <v>1</v>
      </c>
      <c r="B95" s="24"/>
      <c r="C95" s="40"/>
      <c r="D95" s="24"/>
      <c r="E95" s="24"/>
    </row>
    <row r="96" spans="1:5" ht="15" customHeight="1" x14ac:dyDescent="0.2">
      <c r="A96" s="22"/>
      <c r="B96" s="22"/>
      <c r="C96" s="49"/>
      <c r="D96" s="22"/>
      <c r="E96" s="22"/>
    </row>
    <row r="97" spans="1:5" x14ac:dyDescent="0.25">
      <c r="A97" s="22"/>
      <c r="B97" s="53"/>
      <c r="C97" s="54"/>
      <c r="D97" s="25"/>
      <c r="E97" s="25"/>
    </row>
    <row r="98" spans="1:5" ht="12.75" x14ac:dyDescent="0.2">
      <c r="A98" s="75" t="s">
        <v>12</v>
      </c>
      <c r="B98" s="76"/>
      <c r="C98" s="9">
        <f>SUM(C11:C93)+C95+C9</f>
        <v>433458.31999999995</v>
      </c>
      <c r="D98" s="10"/>
      <c r="E98" s="10"/>
    </row>
  </sheetData>
  <sheetProtection selectLockedCells="1" selectUnlockedCells="1"/>
  <sortState xmlns:xlrd2="http://schemas.microsoft.com/office/spreadsheetml/2017/richdata2" ref="B11:E93">
    <sortCondition ref="B11:B93"/>
  </sortState>
  <mergeCells count="5">
    <mergeCell ref="A5:E5"/>
    <mergeCell ref="B8:E8"/>
    <mergeCell ref="B10:E10"/>
    <mergeCell ref="B94:E94"/>
    <mergeCell ref="A98:B9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topLeftCell="A70" workbookViewId="0">
      <selection activeCell="D30" sqref="D30"/>
    </sheetView>
  </sheetViews>
  <sheetFormatPr defaultRowHeight="15" x14ac:dyDescent="0.25"/>
  <cols>
    <col min="1" max="1" width="11.28515625" customWidth="1"/>
    <col min="2" max="2" width="16.85546875" style="35" customWidth="1"/>
    <col min="3" max="3" width="17.28515625" style="1" customWidth="1"/>
    <col min="4" max="4" width="79.42578125" style="1" customWidth="1"/>
  </cols>
  <sheetData>
    <row r="1" spans="1:6" x14ac:dyDescent="0.25">
      <c r="A1" s="11" t="s">
        <v>0</v>
      </c>
      <c r="B1" s="37"/>
      <c r="C1" s="11"/>
      <c r="D1" s="12"/>
    </row>
    <row r="2" spans="1:6" x14ac:dyDescent="0.25">
      <c r="A2" s="11" t="s">
        <v>1</v>
      </c>
      <c r="B2" s="37"/>
      <c r="C2" s="11"/>
      <c r="D2" s="12"/>
    </row>
    <row r="3" spans="1:6" x14ac:dyDescent="0.25">
      <c r="A3" s="11" t="s">
        <v>2</v>
      </c>
      <c r="B3" s="37"/>
      <c r="C3" s="11"/>
      <c r="D3" s="12"/>
    </row>
    <row r="4" spans="1:6" x14ac:dyDescent="0.25">
      <c r="A4" s="11"/>
      <c r="B4" s="37"/>
      <c r="C4" s="11"/>
      <c r="D4" s="12"/>
    </row>
    <row r="5" spans="1:6" x14ac:dyDescent="0.25">
      <c r="A5" s="77" t="s">
        <v>76</v>
      </c>
      <c r="B5" s="77"/>
      <c r="C5" s="77"/>
      <c r="D5" s="77"/>
    </row>
    <row r="6" spans="1:6" x14ac:dyDescent="0.25">
      <c r="A6" s="13"/>
      <c r="B6" s="37"/>
      <c r="C6" s="13"/>
      <c r="D6" s="13"/>
    </row>
    <row r="7" spans="1:6" x14ac:dyDescent="0.25">
      <c r="A7" s="13"/>
      <c r="B7" s="37"/>
      <c r="C7" s="13"/>
      <c r="D7" s="13"/>
    </row>
    <row r="8" spans="1:6" x14ac:dyDescent="0.25">
      <c r="A8" s="14" t="s">
        <v>3</v>
      </c>
      <c r="B8" s="38" t="s">
        <v>4</v>
      </c>
      <c r="C8" s="15" t="s">
        <v>5</v>
      </c>
      <c r="D8" s="15" t="s">
        <v>7</v>
      </c>
    </row>
    <row r="9" spans="1:6" x14ac:dyDescent="0.25">
      <c r="A9" s="16" t="s">
        <v>13</v>
      </c>
      <c r="B9" s="78" t="s">
        <v>38</v>
      </c>
      <c r="C9" s="78"/>
      <c r="D9" s="78"/>
    </row>
    <row r="10" spans="1:6" ht="14.25" x14ac:dyDescent="0.2">
      <c r="A10" s="17"/>
      <c r="B10" s="24"/>
      <c r="C10" s="40"/>
      <c r="D10" s="24"/>
    </row>
    <row r="11" spans="1:6" x14ac:dyDescent="0.25">
      <c r="A11" s="16" t="s">
        <v>14</v>
      </c>
      <c r="B11" s="50" t="s">
        <v>15</v>
      </c>
      <c r="C11" s="50"/>
      <c r="D11" s="50"/>
    </row>
    <row r="12" spans="1:6" ht="14.25" x14ac:dyDescent="0.2">
      <c r="A12" s="17"/>
      <c r="B12" s="22"/>
      <c r="C12" s="49"/>
      <c r="D12" s="22"/>
    </row>
    <row r="13" spans="1:6" ht="14.25" x14ac:dyDescent="0.2">
      <c r="A13" s="23"/>
      <c r="B13" s="22"/>
      <c r="C13" s="49"/>
      <c r="D13" s="22"/>
    </row>
    <row r="14" spans="1:6" x14ac:dyDescent="0.25">
      <c r="A14" s="16" t="s">
        <v>16</v>
      </c>
      <c r="B14" s="79" t="s">
        <v>17</v>
      </c>
      <c r="C14" s="80"/>
      <c r="D14" s="81"/>
    </row>
    <row r="15" spans="1:6" ht="12.75" x14ac:dyDescent="0.2">
      <c r="A15" s="66">
        <v>1</v>
      </c>
      <c r="B15" s="24" t="s">
        <v>78</v>
      </c>
      <c r="C15" s="40">
        <v>460</v>
      </c>
      <c r="D15" s="24" t="s">
        <v>79</v>
      </c>
      <c r="F15" s="67"/>
    </row>
    <row r="16" spans="1:6" ht="12.75" x14ac:dyDescent="0.2">
      <c r="A16" s="66">
        <v>2</v>
      </c>
      <c r="B16" s="24" t="s">
        <v>78</v>
      </c>
      <c r="C16" s="40">
        <v>40</v>
      </c>
      <c r="D16" s="24" t="s">
        <v>80</v>
      </c>
      <c r="F16" s="67"/>
    </row>
    <row r="17" spans="1:6" ht="12.75" x14ac:dyDescent="0.2">
      <c r="A17" s="66">
        <v>3</v>
      </c>
      <c r="B17" s="24" t="s">
        <v>81</v>
      </c>
      <c r="C17" s="40">
        <v>403</v>
      </c>
      <c r="D17" s="24" t="s">
        <v>82</v>
      </c>
      <c r="F17" s="67"/>
    </row>
    <row r="18" spans="1:6" ht="12.75" x14ac:dyDescent="0.2">
      <c r="A18" s="66">
        <v>4</v>
      </c>
      <c r="B18" s="24" t="s">
        <v>83</v>
      </c>
      <c r="C18" s="40">
        <v>50</v>
      </c>
      <c r="D18" s="24" t="s">
        <v>84</v>
      </c>
      <c r="F18" s="67"/>
    </row>
    <row r="19" spans="1:6" ht="12.75" x14ac:dyDescent="0.2">
      <c r="A19" s="66">
        <v>5</v>
      </c>
      <c r="B19" s="24" t="s">
        <v>83</v>
      </c>
      <c r="C19" s="40">
        <v>115</v>
      </c>
      <c r="D19" s="24" t="s">
        <v>85</v>
      </c>
      <c r="F19" s="67"/>
    </row>
    <row r="20" spans="1:6" ht="12.75" x14ac:dyDescent="0.2">
      <c r="A20" s="66">
        <v>6</v>
      </c>
      <c r="B20" s="24" t="s">
        <v>83</v>
      </c>
      <c r="C20" s="40">
        <v>137.79</v>
      </c>
      <c r="D20" s="24" t="s">
        <v>86</v>
      </c>
      <c r="F20" s="67"/>
    </row>
    <row r="21" spans="1:6" ht="12.75" x14ac:dyDescent="0.2">
      <c r="A21" s="66">
        <v>7</v>
      </c>
      <c r="B21" s="24" t="s">
        <v>83</v>
      </c>
      <c r="C21" s="40">
        <v>20</v>
      </c>
      <c r="D21" s="24" t="s">
        <v>87</v>
      </c>
      <c r="F21" s="67"/>
    </row>
    <row r="22" spans="1:6" ht="12.75" x14ac:dyDescent="0.2">
      <c r="A22" s="66">
        <v>8</v>
      </c>
      <c r="B22" s="24" t="s">
        <v>88</v>
      </c>
      <c r="C22" s="40">
        <v>588</v>
      </c>
      <c r="D22" s="24" t="s">
        <v>89</v>
      </c>
      <c r="F22" s="67"/>
    </row>
    <row r="23" spans="1:6" ht="12.75" x14ac:dyDescent="0.2">
      <c r="A23" s="66">
        <v>9</v>
      </c>
      <c r="B23" s="24" t="s">
        <v>90</v>
      </c>
      <c r="C23" s="40">
        <v>83</v>
      </c>
      <c r="D23" s="24" t="s">
        <v>91</v>
      </c>
      <c r="F23" s="67"/>
    </row>
    <row r="24" spans="1:6" ht="12.75" x14ac:dyDescent="0.2">
      <c r="A24" s="66">
        <v>10</v>
      </c>
      <c r="B24" s="24"/>
      <c r="C24" s="40"/>
      <c r="D24" s="24"/>
      <c r="F24" s="67"/>
    </row>
    <row r="25" spans="1:6" ht="12.75" x14ac:dyDescent="0.2">
      <c r="A25" s="66">
        <v>11</v>
      </c>
      <c r="B25" s="24"/>
      <c r="C25" s="40"/>
      <c r="D25" s="24"/>
      <c r="F25" s="67"/>
    </row>
    <row r="26" spans="1:6" x14ac:dyDescent="0.25">
      <c r="A26" s="66"/>
      <c r="B26" s="57"/>
      <c r="C26" s="56"/>
      <c r="D26" s="57"/>
    </row>
    <row r="27" spans="1:6" x14ac:dyDescent="0.25">
      <c r="A27" s="64"/>
      <c r="B27" s="57"/>
      <c r="C27" s="56"/>
      <c r="D27" s="57"/>
    </row>
    <row r="28" spans="1:6" x14ac:dyDescent="0.25">
      <c r="A28" s="64"/>
      <c r="B28" s="57"/>
      <c r="C28" s="56"/>
      <c r="D28" s="57"/>
    </row>
    <row r="29" spans="1:6" x14ac:dyDescent="0.25">
      <c r="A29" s="64"/>
      <c r="B29" s="57"/>
      <c r="C29" s="56"/>
      <c r="D29" s="57"/>
    </row>
    <row r="30" spans="1:6" x14ac:dyDescent="0.25">
      <c r="A30" s="64"/>
      <c r="B30" s="57"/>
      <c r="C30" s="56"/>
      <c r="D30" s="57"/>
    </row>
    <row r="31" spans="1:6" x14ac:dyDescent="0.25">
      <c r="A31" s="64"/>
      <c r="B31" s="57"/>
      <c r="C31" s="56"/>
      <c r="D31" s="57"/>
    </row>
    <row r="32" spans="1:6" x14ac:dyDescent="0.25">
      <c r="A32" s="64"/>
      <c r="B32" s="57"/>
      <c r="C32" s="56"/>
      <c r="D32" s="57"/>
    </row>
    <row r="33" spans="1:4" x14ac:dyDescent="0.25">
      <c r="A33" s="64"/>
      <c r="B33" s="57"/>
      <c r="C33" s="56"/>
      <c r="D33" s="57"/>
    </row>
    <row r="34" spans="1:4" x14ac:dyDescent="0.25">
      <c r="A34" s="64"/>
      <c r="B34" s="57"/>
      <c r="C34" s="56"/>
      <c r="D34" s="57"/>
    </row>
    <row r="35" spans="1:4" x14ac:dyDescent="0.25">
      <c r="A35" s="64"/>
      <c r="B35" s="57"/>
      <c r="C35" s="56"/>
      <c r="D35" s="57"/>
    </row>
    <row r="36" spans="1:4" x14ac:dyDescent="0.25">
      <c r="A36" s="64"/>
      <c r="B36" s="57"/>
      <c r="C36" s="56"/>
      <c r="D36" s="57"/>
    </row>
    <row r="37" spans="1:4" x14ac:dyDescent="0.25">
      <c r="A37" s="64"/>
      <c r="B37" s="57"/>
      <c r="C37" s="56"/>
      <c r="D37" s="57"/>
    </row>
    <row r="38" spans="1:4" x14ac:dyDescent="0.25">
      <c r="A38" s="64"/>
      <c r="B38" s="57"/>
      <c r="C38" s="56"/>
      <c r="D38" s="57"/>
    </row>
    <row r="39" spans="1:4" x14ac:dyDescent="0.25">
      <c r="A39" s="64"/>
      <c r="B39" s="57"/>
      <c r="C39" s="56"/>
      <c r="D39" s="57"/>
    </row>
    <row r="40" spans="1:4" x14ac:dyDescent="0.25">
      <c r="A40" s="64"/>
      <c r="B40" s="57"/>
      <c r="C40" s="56"/>
      <c r="D40" s="57"/>
    </row>
    <row r="41" spans="1:4" x14ac:dyDescent="0.25">
      <c r="A41" s="64"/>
      <c r="B41" s="57"/>
      <c r="C41" s="56"/>
      <c r="D41" s="57"/>
    </row>
    <row r="42" spans="1:4" x14ac:dyDescent="0.25">
      <c r="A42" s="64"/>
      <c r="B42" s="57"/>
      <c r="C42" s="56"/>
      <c r="D42" s="57"/>
    </row>
    <row r="43" spans="1:4" x14ac:dyDescent="0.25">
      <c r="A43" s="64"/>
      <c r="B43" s="57"/>
      <c r="C43" s="56"/>
      <c r="D43" s="57"/>
    </row>
    <row r="44" spans="1:4" x14ac:dyDescent="0.25">
      <c r="A44" s="64"/>
      <c r="B44" s="57"/>
      <c r="C44" s="56"/>
      <c r="D44" s="57"/>
    </row>
    <row r="45" spans="1:4" x14ac:dyDescent="0.25">
      <c r="A45" s="64"/>
      <c r="B45" s="57"/>
      <c r="C45" s="56"/>
      <c r="D45" s="57"/>
    </row>
    <row r="46" spans="1:4" x14ac:dyDescent="0.25">
      <c r="A46" s="64"/>
      <c r="B46" s="57"/>
      <c r="C46" s="56"/>
      <c r="D46" s="57"/>
    </row>
    <row r="47" spans="1:4" x14ac:dyDescent="0.25">
      <c r="A47" s="64"/>
      <c r="B47" s="57"/>
      <c r="C47" s="56"/>
      <c r="D47" s="57"/>
    </row>
    <row r="48" spans="1:4" x14ac:dyDescent="0.25">
      <c r="A48" s="64"/>
      <c r="B48" s="57"/>
      <c r="C48" s="56"/>
      <c r="D48" s="57"/>
    </row>
    <row r="49" spans="1:4" x14ac:dyDescent="0.25">
      <c r="A49" s="64"/>
      <c r="B49" s="57"/>
      <c r="C49" s="56"/>
      <c r="D49" s="57"/>
    </row>
    <row r="50" spans="1:4" x14ac:dyDescent="0.25">
      <c r="A50" s="64"/>
      <c r="B50" s="57"/>
      <c r="C50" s="56"/>
      <c r="D50" s="57"/>
    </row>
    <row r="51" spans="1:4" x14ac:dyDescent="0.25">
      <c r="A51" s="64"/>
      <c r="B51" s="57"/>
      <c r="C51" s="56"/>
      <c r="D51" s="57"/>
    </row>
    <row r="52" spans="1:4" x14ac:dyDescent="0.25">
      <c r="A52" s="64"/>
      <c r="B52" s="57"/>
      <c r="C52" s="56"/>
      <c r="D52" s="57"/>
    </row>
    <row r="53" spans="1:4" x14ac:dyDescent="0.25">
      <c r="A53" s="64"/>
      <c r="B53" s="57"/>
      <c r="C53" s="56"/>
      <c r="D53" s="57"/>
    </row>
    <row r="54" spans="1:4" x14ac:dyDescent="0.25">
      <c r="A54" s="64"/>
      <c r="B54" s="57"/>
      <c r="C54" s="56"/>
      <c r="D54" s="57"/>
    </row>
    <row r="55" spans="1:4" x14ac:dyDescent="0.25">
      <c r="A55" s="64"/>
      <c r="B55" s="57"/>
      <c r="C55" s="56"/>
      <c r="D55" s="57"/>
    </row>
    <row r="56" spans="1:4" x14ac:dyDescent="0.25">
      <c r="A56" s="64"/>
      <c r="B56" s="57"/>
      <c r="C56" s="56"/>
      <c r="D56" s="57"/>
    </row>
    <row r="57" spans="1:4" x14ac:dyDescent="0.25">
      <c r="A57" s="64"/>
      <c r="B57" s="57"/>
      <c r="C57" s="56"/>
      <c r="D57" s="57"/>
    </row>
    <row r="58" spans="1:4" x14ac:dyDescent="0.25">
      <c r="A58" s="64"/>
      <c r="B58" s="57"/>
      <c r="C58" s="56"/>
      <c r="D58" s="57"/>
    </row>
    <row r="59" spans="1:4" x14ac:dyDescent="0.25">
      <c r="A59" s="64"/>
      <c r="B59" s="57"/>
      <c r="C59" s="56"/>
      <c r="D59" s="57"/>
    </row>
    <row r="60" spans="1:4" x14ac:dyDescent="0.25">
      <c r="A60" s="64"/>
      <c r="B60" s="57"/>
      <c r="C60" s="56"/>
      <c r="D60" s="57"/>
    </row>
    <row r="61" spans="1:4" x14ac:dyDescent="0.25">
      <c r="A61" s="64"/>
      <c r="B61" s="57"/>
      <c r="C61" s="56"/>
      <c r="D61" s="57"/>
    </row>
    <row r="62" spans="1:4" x14ac:dyDescent="0.25">
      <c r="A62" s="64"/>
      <c r="B62" s="57"/>
      <c r="C62" s="56"/>
      <c r="D62" s="57"/>
    </row>
    <row r="63" spans="1:4" x14ac:dyDescent="0.25">
      <c r="A63" s="64"/>
      <c r="B63" s="57"/>
      <c r="C63" s="56"/>
      <c r="D63" s="57"/>
    </row>
    <row r="64" spans="1:4" x14ac:dyDescent="0.25">
      <c r="A64" s="64"/>
      <c r="B64" s="57"/>
      <c r="C64" s="56"/>
      <c r="D64" s="57"/>
    </row>
    <row r="65" spans="1:4" x14ac:dyDescent="0.25">
      <c r="A65" s="64"/>
      <c r="B65" s="57"/>
      <c r="C65" s="56"/>
      <c r="D65" s="57"/>
    </row>
    <row r="66" spans="1:4" x14ac:dyDescent="0.25">
      <c r="A66" s="64"/>
      <c r="B66" s="57"/>
      <c r="C66" s="56"/>
      <c r="D66" s="57"/>
    </row>
    <row r="67" spans="1:4" x14ac:dyDescent="0.25">
      <c r="A67" s="64"/>
      <c r="B67" s="57"/>
      <c r="C67" s="56"/>
      <c r="D67" s="57"/>
    </row>
    <row r="68" spans="1:4" x14ac:dyDescent="0.25">
      <c r="A68" s="64"/>
      <c r="B68" s="57"/>
      <c r="C68" s="56"/>
      <c r="D68" s="57"/>
    </row>
    <row r="69" spans="1:4" x14ac:dyDescent="0.25">
      <c r="A69" s="64"/>
      <c r="B69" s="57"/>
      <c r="C69" s="56"/>
      <c r="D69" s="57"/>
    </row>
    <row r="70" spans="1:4" x14ac:dyDescent="0.25">
      <c r="A70" s="64"/>
      <c r="B70" s="57"/>
      <c r="C70" s="56"/>
      <c r="D70" s="57"/>
    </row>
    <row r="71" spans="1:4" x14ac:dyDescent="0.25">
      <c r="A71" s="64"/>
      <c r="B71" s="57"/>
      <c r="C71" s="56"/>
      <c r="D71" s="57"/>
    </row>
    <row r="72" spans="1:4" x14ac:dyDescent="0.25">
      <c r="A72" s="64"/>
      <c r="B72" s="57"/>
      <c r="C72" s="56"/>
      <c r="D72" s="57"/>
    </row>
    <row r="73" spans="1:4" x14ac:dyDescent="0.25">
      <c r="A73" s="64"/>
      <c r="B73" s="57"/>
      <c r="C73" s="56"/>
      <c r="D73" s="57"/>
    </row>
    <row r="74" spans="1:4" x14ac:dyDescent="0.25">
      <c r="A74" s="64"/>
      <c r="B74" s="57"/>
      <c r="C74" s="56"/>
      <c r="D74" s="57"/>
    </row>
    <row r="75" spans="1:4" x14ac:dyDescent="0.25">
      <c r="A75" s="64"/>
      <c r="B75" s="57"/>
      <c r="C75" s="56"/>
      <c r="D75" s="57"/>
    </row>
    <row r="76" spans="1:4" x14ac:dyDescent="0.25">
      <c r="A76" s="64"/>
      <c r="B76" s="57"/>
      <c r="C76" s="56"/>
      <c r="D76" s="57"/>
    </row>
    <row r="77" spans="1:4" x14ac:dyDescent="0.25">
      <c r="A77" s="64"/>
      <c r="B77" s="57"/>
      <c r="C77" s="56"/>
      <c r="D77" s="57"/>
    </row>
    <row r="78" spans="1:4" x14ac:dyDescent="0.25">
      <c r="A78" s="64"/>
      <c r="B78" s="57"/>
      <c r="C78" s="56"/>
      <c r="D78" s="57"/>
    </row>
    <row r="79" spans="1:4" x14ac:dyDescent="0.25">
      <c r="A79" s="64"/>
      <c r="B79" s="57"/>
      <c r="C79" s="56"/>
      <c r="D79" s="57"/>
    </row>
    <row r="80" spans="1:4" x14ac:dyDescent="0.25">
      <c r="A80" s="64"/>
      <c r="B80" s="57"/>
      <c r="C80" s="56"/>
      <c r="D80" s="57"/>
    </row>
    <row r="81" spans="1:4" x14ac:dyDescent="0.25">
      <c r="A81" s="64"/>
      <c r="B81" s="57"/>
      <c r="C81" s="56"/>
      <c r="D81" s="57"/>
    </row>
    <row r="82" spans="1:4" x14ac:dyDescent="0.25">
      <c r="A82" s="64"/>
      <c r="B82" s="57"/>
      <c r="C82" s="40"/>
      <c r="D82" s="24"/>
    </row>
    <row r="83" spans="1:4" x14ac:dyDescent="0.25">
      <c r="A83" s="64"/>
      <c r="B83" s="57"/>
      <c r="C83" s="40"/>
      <c r="D83" s="24"/>
    </row>
    <row r="84" spans="1:4" x14ac:dyDescent="0.25">
      <c r="A84" s="64"/>
      <c r="B84" s="22"/>
      <c r="C84" s="40"/>
      <c r="D84" s="22"/>
    </row>
    <row r="85" spans="1:4" x14ac:dyDescent="0.25">
      <c r="A85" s="64"/>
      <c r="B85" s="22"/>
      <c r="C85" s="65"/>
      <c r="D85" s="22"/>
    </row>
    <row r="86" spans="1:4" x14ac:dyDescent="0.25">
      <c r="A86" s="64"/>
      <c r="B86" s="22"/>
      <c r="C86" s="40"/>
      <c r="D86" s="22"/>
    </row>
    <row r="87" spans="1:4" x14ac:dyDescent="0.25">
      <c r="A87" s="64"/>
      <c r="B87" s="57"/>
      <c r="C87" s="56"/>
      <c r="D87" s="57"/>
    </row>
    <row r="88" spans="1:4" x14ac:dyDescent="0.25">
      <c r="A88" s="64"/>
      <c r="B88" s="61"/>
      <c r="C88" s="60"/>
      <c r="D88" s="61"/>
    </row>
    <row r="89" spans="1:4" x14ac:dyDescent="0.25">
      <c r="A89" s="64"/>
      <c r="B89" s="61"/>
      <c r="C89" s="60"/>
      <c r="D89" s="61"/>
    </row>
    <row r="90" spans="1:4" x14ac:dyDescent="0.25">
      <c r="A90" s="64"/>
      <c r="B90" s="61"/>
      <c r="C90" s="60"/>
      <c r="D90" s="61"/>
    </row>
    <row r="91" spans="1:4" x14ac:dyDescent="0.25">
      <c r="A91" s="52"/>
      <c r="B91" s="57"/>
      <c r="C91" s="56"/>
      <c r="D91" s="24"/>
    </row>
    <row r="92" spans="1:4" x14ac:dyDescent="0.25">
      <c r="A92" s="52"/>
      <c r="B92" s="57"/>
      <c r="C92" s="56"/>
      <c r="D92" s="24"/>
    </row>
    <row r="93" spans="1:4" x14ac:dyDescent="0.25">
      <c r="A93" s="22"/>
      <c r="B93" s="58"/>
      <c r="C93" s="59"/>
      <c r="D93" s="59"/>
    </row>
    <row r="94" spans="1:4" x14ac:dyDescent="0.25">
      <c r="A94" s="22"/>
      <c r="B94" s="58"/>
      <c r="C94" s="59"/>
      <c r="D94" s="59"/>
    </row>
    <row r="95" spans="1:4" x14ac:dyDescent="0.25">
      <c r="A95" s="22"/>
      <c r="B95" s="58"/>
      <c r="C95" s="59"/>
      <c r="D95" s="59"/>
    </row>
    <row r="96" spans="1:4" x14ac:dyDescent="0.25">
      <c r="A96" s="22"/>
      <c r="B96" s="58"/>
      <c r="C96" s="59"/>
      <c r="D96" s="59"/>
    </row>
    <row r="97" spans="1:4" x14ac:dyDescent="0.25">
      <c r="A97" s="22"/>
      <c r="B97" s="58"/>
      <c r="C97" s="59"/>
      <c r="D97" s="59"/>
    </row>
    <row r="98" spans="1:4" x14ac:dyDescent="0.25">
      <c r="A98" s="22"/>
      <c r="B98" s="58"/>
      <c r="C98" s="59"/>
      <c r="D98" s="59"/>
    </row>
    <row r="99" spans="1:4" x14ac:dyDescent="0.25">
      <c r="A99" s="22"/>
      <c r="B99" s="58"/>
      <c r="C99" s="59"/>
      <c r="D99" s="59"/>
    </row>
    <row r="100" spans="1:4" ht="12.75" x14ac:dyDescent="0.2">
      <c r="A100" s="75" t="s">
        <v>53</v>
      </c>
      <c r="B100" s="76"/>
      <c r="C100" s="9">
        <f>SUM(C15:C99)</f>
        <v>1896.79</v>
      </c>
      <c r="D100" s="10"/>
    </row>
  </sheetData>
  <sheetProtection selectLockedCells="1" selectUnlockedCells="1"/>
  <mergeCells count="4">
    <mergeCell ref="A5:D5"/>
    <mergeCell ref="B9:D9"/>
    <mergeCell ref="B14:D14"/>
    <mergeCell ref="A100:B100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tabSelected="1" workbookViewId="0">
      <selection activeCell="J22" sqref="J22"/>
    </sheetView>
  </sheetViews>
  <sheetFormatPr defaultColWidth="19.42578125" defaultRowHeight="12.75" x14ac:dyDescent="0.2"/>
  <cols>
    <col min="1" max="1" width="14.5703125" style="18" customWidth="1"/>
    <col min="2" max="2" width="19.42578125" style="18"/>
    <col min="3" max="3" width="39.42578125" style="18" hidden="1" customWidth="1"/>
    <col min="4" max="4" width="25.7109375" style="18" customWidth="1"/>
    <col min="5" max="6" width="19.42578125" style="18"/>
    <col min="7" max="7" width="25" style="18" customWidth="1"/>
    <col min="8" max="8" width="22.28515625" style="18" customWidth="1"/>
    <col min="9" max="9" width="30" style="18" customWidth="1"/>
    <col min="10" max="16384" width="19.42578125" style="18"/>
  </cols>
  <sheetData>
    <row r="1" spans="1:12" s="28" customFormat="1" ht="15" x14ac:dyDescent="0.25">
      <c r="A1" s="29" t="s">
        <v>0</v>
      </c>
      <c r="B1" s="29"/>
      <c r="C1" s="29"/>
      <c r="D1" s="29"/>
      <c r="E1" s="30"/>
      <c r="F1" s="30"/>
      <c r="G1" s="30"/>
      <c r="H1" s="30"/>
      <c r="I1" s="30"/>
      <c r="J1" s="30"/>
      <c r="K1" s="30"/>
      <c r="L1" s="30"/>
    </row>
    <row r="2" spans="1:12" s="28" customFormat="1" ht="15" x14ac:dyDescent="0.25">
      <c r="A2" s="29" t="s">
        <v>1</v>
      </c>
      <c r="B2" s="29"/>
      <c r="C2" s="29"/>
      <c r="D2" s="30"/>
      <c r="E2" s="30"/>
      <c r="F2" s="30"/>
      <c r="G2" s="30"/>
      <c r="H2" s="30"/>
      <c r="I2" s="30"/>
      <c r="J2" s="30"/>
      <c r="K2" s="30"/>
      <c r="L2" s="30"/>
    </row>
    <row r="3" spans="1:12" s="28" customFormat="1" ht="15" x14ac:dyDescent="0.25">
      <c r="A3" s="29" t="s">
        <v>2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</row>
    <row r="4" spans="1:12" s="28" customFormat="1" ht="15" x14ac:dyDescent="0.25">
      <c r="A4" s="29"/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</row>
    <row r="5" spans="1:12" s="28" customFormat="1" ht="15" x14ac:dyDescent="0.25">
      <c r="A5" s="84" t="s">
        <v>75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15" x14ac:dyDescent="0.25">
      <c r="A6" s="19"/>
      <c r="B6" s="19"/>
      <c r="C6" s="19"/>
      <c r="D6" s="19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5" t="s">
        <v>39</v>
      </c>
      <c r="B7" s="85"/>
      <c r="C7" s="86" t="s">
        <v>18</v>
      </c>
      <c r="D7" s="87" t="s">
        <v>19</v>
      </c>
      <c r="E7" s="89" t="s">
        <v>20</v>
      </c>
      <c r="F7" s="85" t="s">
        <v>21</v>
      </c>
      <c r="G7" s="85"/>
      <c r="H7" s="85"/>
      <c r="I7" s="82" t="s">
        <v>22</v>
      </c>
      <c r="J7" s="82" t="s">
        <v>23</v>
      </c>
      <c r="K7" s="82" t="s">
        <v>24</v>
      </c>
      <c r="L7" s="82" t="s">
        <v>25</v>
      </c>
    </row>
    <row r="8" spans="1:12" ht="15" x14ac:dyDescent="0.25">
      <c r="A8" s="20" t="s">
        <v>26</v>
      </c>
      <c r="B8" s="21" t="s">
        <v>27</v>
      </c>
      <c r="C8" s="86"/>
      <c r="D8" s="88"/>
      <c r="E8" s="89"/>
      <c r="F8" s="21" t="s">
        <v>28</v>
      </c>
      <c r="G8" s="21" t="s">
        <v>29</v>
      </c>
      <c r="H8" s="21" t="s">
        <v>30</v>
      </c>
      <c r="I8" s="82"/>
      <c r="J8" s="82"/>
      <c r="K8" s="82"/>
      <c r="L8" s="82"/>
    </row>
    <row r="9" spans="1:12" s="41" customFormat="1" ht="15.75" x14ac:dyDescent="0.25">
      <c r="A9" s="42">
        <v>43</v>
      </c>
      <c r="B9" s="24" t="s">
        <v>78</v>
      </c>
      <c r="C9" s="51"/>
      <c r="D9" s="44" t="s">
        <v>64</v>
      </c>
      <c r="E9" s="44"/>
      <c r="F9" s="43" t="s">
        <v>65</v>
      </c>
      <c r="G9" s="43" t="s">
        <v>92</v>
      </c>
      <c r="H9" s="43" t="s">
        <v>93</v>
      </c>
      <c r="I9" s="45" t="s">
        <v>94</v>
      </c>
      <c r="J9" s="46" t="s">
        <v>66</v>
      </c>
      <c r="K9" s="43">
        <v>2</v>
      </c>
      <c r="L9" s="48">
        <v>500</v>
      </c>
    </row>
    <row r="10" spans="1:12" s="41" customFormat="1" ht="15.75" x14ac:dyDescent="0.25">
      <c r="A10" s="42"/>
      <c r="B10" s="68"/>
      <c r="C10" s="44"/>
      <c r="D10" s="44"/>
      <c r="E10" s="44"/>
      <c r="F10" s="43"/>
      <c r="G10" s="43"/>
      <c r="H10" s="43"/>
      <c r="I10" s="45"/>
      <c r="J10" s="46"/>
      <c r="K10" s="43"/>
      <c r="L10" s="47"/>
    </row>
    <row r="11" spans="1:12" s="41" customFormat="1" ht="15.75" x14ac:dyDescent="0.25">
      <c r="A11" s="42"/>
      <c r="B11" s="68"/>
      <c r="C11" s="44"/>
      <c r="D11" s="44"/>
      <c r="E11" s="44"/>
      <c r="F11" s="43"/>
      <c r="G11" s="43"/>
      <c r="H11" s="43"/>
      <c r="I11" s="45"/>
      <c r="J11" s="46"/>
      <c r="K11" s="43"/>
      <c r="L11" s="47"/>
    </row>
    <row r="12" spans="1:12" s="41" customFormat="1" ht="15.75" x14ac:dyDescent="0.25">
      <c r="A12" s="42"/>
      <c r="B12" s="68"/>
      <c r="C12" s="44"/>
      <c r="D12" s="44"/>
      <c r="E12" s="44"/>
      <c r="F12" s="43"/>
      <c r="G12" s="43"/>
      <c r="H12" s="43"/>
      <c r="I12" s="45"/>
      <c r="J12" s="46"/>
      <c r="K12" s="43"/>
      <c r="L12" s="47"/>
    </row>
    <row r="13" spans="1:12" s="41" customFormat="1" ht="15.75" x14ac:dyDescent="0.25">
      <c r="A13" s="42"/>
      <c r="B13" s="68"/>
      <c r="C13" s="44"/>
      <c r="D13" s="44"/>
      <c r="E13" s="44"/>
      <c r="F13" s="43"/>
      <c r="G13" s="43"/>
      <c r="H13" s="43"/>
      <c r="I13" s="45"/>
      <c r="J13" s="46"/>
      <c r="K13" s="43"/>
      <c r="L13" s="47"/>
    </row>
    <row r="14" spans="1:12" s="41" customFormat="1" ht="15.75" x14ac:dyDescent="0.25">
      <c r="A14" s="42"/>
      <c r="B14" s="44"/>
      <c r="C14" s="44"/>
      <c r="D14" s="44"/>
      <c r="E14" s="44"/>
      <c r="F14" s="43"/>
      <c r="G14" s="43"/>
      <c r="H14" s="43"/>
      <c r="I14" s="45"/>
      <c r="J14" s="46"/>
      <c r="K14" s="43"/>
      <c r="L14" s="47"/>
    </row>
    <row r="15" spans="1:12" s="28" customFormat="1" ht="15" x14ac:dyDescent="0.25">
      <c r="A15" s="83" t="s">
        <v>31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31">
        <f>SUM(L9:L14)</f>
        <v>500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2021-11-04T11:37:40Z</dcterms:modified>
</cp:coreProperties>
</file>