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0\TRANSPARENTA PLATI\FEBRUARIE\"/>
    </mc:Choice>
  </mc:AlternateContent>
  <xr:revisionPtr revIDLastSave="0" documentId="13_ncr:1_{79656249-E1D5-4781-8025-E03BA79CE087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anexa 1" sheetId="4" r:id="rId1"/>
    <sheet name="anexa2" sheetId="2" r:id="rId2"/>
    <sheet name="anex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2" l="1"/>
  <c r="C107" i="4" l="1"/>
  <c r="L13" i="3" l="1"/>
</calcChain>
</file>

<file path=xl/sharedStrings.xml><?xml version="1.0" encoding="utf-8"?>
<sst xmlns="http://schemas.openxmlformats.org/spreadsheetml/2006/main" count="420" uniqueCount="229">
  <si>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</si>
  <si>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</si>
  <si>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</si>
  <si>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</si>
  <si>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</si>
  <si>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</si>
  <si>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</si>
  <si>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</si>
  <si>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</si>
  <si>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</si>
  <si>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</si>
  <si>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</si>
  <si>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</si>
  <si>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</si>
  <si>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</si>
  <si>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</si>
  <si>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</si>
  <si>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</si>
  <si>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TOTAL PLATI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</si>
  <si>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</si>
  <si>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</si>
  <si>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</si>
  <si>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</si>
  <si>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</si>
  <si>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</si>
  <si>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</si>
  <si>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</si>
  <si>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</si>
  <si>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</si>
  <si>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</si>
  <si>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</si>
  <si>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</si>
  <si>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</si>
  <si>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ROXER GRUP SA</t>
  </si>
  <si>
    <t>TIRLA OVIDIU PFA</t>
  </si>
  <si>
    <t>FOCUS BUSINESS SRL</t>
  </si>
  <si>
    <t>REGAL DEVELOPMENT SRL</t>
  </si>
  <si>
    <t>PLATI AFERENTE CHELTUIELILOR DE PERSONAL</t>
  </si>
  <si>
    <t>OMCRO SRL</t>
  </si>
  <si>
    <t>CONTINENTAL HOTELS SA</t>
  </si>
  <si>
    <t>ATROPA FARM SRL</t>
  </si>
  <si>
    <t>ANTICHITATI INDIG SRL</t>
  </si>
  <si>
    <t xml:space="preserve"> CHELTUIELI DE PERSONAL PRIN CASA</t>
  </si>
  <si>
    <t>decont/delegatie</t>
  </si>
  <si>
    <t>EVENTBOOK SRL</t>
  </si>
  <si>
    <t>BUG DE STAT</t>
  </si>
  <si>
    <t>RAMOLISA IMPEX SRL</t>
  </si>
  <si>
    <t>FEDERATIA ROMANA DE BASCHET</t>
  </si>
  <si>
    <t>SERNOV SRL</t>
  </si>
  <si>
    <t>COLEGIUL ECONOMIC PARTENIE COSMA</t>
  </si>
  <si>
    <t>INFOMED PRO SRL</t>
  </si>
  <si>
    <t>AIR ANTARES SRL</t>
  </si>
  <si>
    <t>GEPIAN PETRU RAZVAN PFA</t>
  </si>
  <si>
    <t>ORBAN ZOLTAN PFA</t>
  </si>
  <si>
    <t>POP DIANA ANAMARIA PFA</t>
  </si>
  <si>
    <t>SCHIER GEORGETA PFA</t>
  </si>
  <si>
    <t>INTRETINERE LOC SERV</t>
  </si>
  <si>
    <t>INDECO SOFT SRL</t>
  </si>
  <si>
    <t>TRANSF DISP PT COMISIOANE</t>
  </si>
  <si>
    <t>VODAFONE SA</t>
  </si>
  <si>
    <t>TELEFONIE MOBILA</t>
  </si>
  <si>
    <t>FURNIZARE APA</t>
  </si>
  <si>
    <t>BOROS ROBERT PFA</t>
  </si>
  <si>
    <t>PREST SERV DEC</t>
  </si>
  <si>
    <t>MICINIC ADRIAN PFA</t>
  </si>
  <si>
    <t>RAD ALEXANDRU PFA</t>
  </si>
  <si>
    <t>MUNICIPIUL ORADEA</t>
  </si>
  <si>
    <t>CHIRII TRIM I</t>
  </si>
  <si>
    <t xml:space="preserve">I.I. PLES RADU </t>
  </si>
  <si>
    <t xml:space="preserve">SERV SPALATORIE AUTO MASINA SERV </t>
  </si>
  <si>
    <t>GETICA SRL</t>
  </si>
  <si>
    <t>INTERSEC GENERAL PROTECT</t>
  </si>
  <si>
    <t xml:space="preserve">TIPARIRE BILETE, COMISION INCASARI </t>
  </si>
  <si>
    <t>EXTERNALIZARE RESPONSABIL PROTECT DATELOR</t>
  </si>
  <si>
    <t xml:space="preserve">RCS &amp; RDS </t>
  </si>
  <si>
    <t>MADAU CRISTINA PFA</t>
  </si>
  <si>
    <t>RIDZYK GYORGY PFA</t>
  </si>
  <si>
    <t>AV COMP HND LA TIMISOARA</t>
  </si>
  <si>
    <t>SITUATIA PLATILOR EFECTUATE PRIN BANCA IN LUNA FEBRUARIE  2020</t>
  </si>
  <si>
    <t>SITUATIA CHELTUIELILOR EFECTUATE PRIN CASA IN LUNA FEBRUARIE 2020</t>
  </si>
  <si>
    <t>Situatia cheltuielilor cu deplasarile efetuate in luna  FEBRUARIE  2020</t>
  </si>
  <si>
    <t>04,02,2020</t>
  </si>
  <si>
    <t>SELGROS ORADEA</t>
  </si>
  <si>
    <t>SOLUTIE PARBRIZ IARNA</t>
  </si>
  <si>
    <t>TIPOGRAFIA GRAFIX SRL</t>
  </si>
  <si>
    <t>PLIANTE BK</t>
  </si>
  <si>
    <t>CXC INTELIGENCE SRL</t>
  </si>
  <si>
    <t xml:space="preserve">SERV MENTENANTA TABELA </t>
  </si>
  <si>
    <t>TRANSP COMP JUDOSI BK</t>
  </si>
  <si>
    <t>MASA ARBITRU TENIS</t>
  </si>
  <si>
    <t>MASA PREG POLO</t>
  </si>
  <si>
    <t>LIPOENDERMOLIZA SRL</t>
  </si>
  <si>
    <t>SERV CF CONTRACT DEC</t>
  </si>
  <si>
    <t>INA MEDICAL &amp; SPORT SRL</t>
  </si>
  <si>
    <t>MASCA PROTECTOARE PENTRU NAS</t>
  </si>
  <si>
    <t>SERV CURATENIE IAN</t>
  </si>
  <si>
    <t>SERV MENTENANTA IT</t>
  </si>
  <si>
    <t>ASOC DE PROPR EROFTE GRIGORE</t>
  </si>
  <si>
    <t>INTRETINERE LOC SERV DEC</t>
  </si>
  <si>
    <t>ASOC DE PROPR RAZBOIENI NR 85</t>
  </si>
  <si>
    <t xml:space="preserve">INTRETINERE LOC SERV </t>
  </si>
  <si>
    <t>ASOC DE PROPRIETARI CAZABAN</t>
  </si>
  <si>
    <t>06,02,2020</t>
  </si>
  <si>
    <t>BBOOK BED AND BREAKFAST SRL</t>
  </si>
  <si>
    <t>07,02,2020</t>
  </si>
  <si>
    <t>D&amp;C AUTOMOTIVE WEST SRL</t>
  </si>
  <si>
    <t xml:space="preserve">REVIZIE MASINA SERV </t>
  </si>
  <si>
    <t>10,02,2020</t>
  </si>
  <si>
    <t>DECONTURI ARBITRII SI COMISARI TAXA ANUALA SI TAXA TRANSF</t>
  </si>
  <si>
    <t>FEDERATIA ROAMAN DE JUDO</t>
  </si>
  <si>
    <t>TAXE SI VIZE ANUALE</t>
  </si>
  <si>
    <t>FEDERATIA ROMANA DE ATLETISM</t>
  </si>
  <si>
    <t>COTIEZATIE SI TAXA ANUALA</t>
  </si>
  <si>
    <t>12,02,2020</t>
  </si>
  <si>
    <t>PREST SERV INOT IAN</t>
  </si>
  <si>
    <t>CAZARE PREG POLO BK HND IAN</t>
  </si>
  <si>
    <t>MASA ARBITRU TENIS IAN BK HND</t>
  </si>
  <si>
    <t>CAZARE SI MASA PREG BK</t>
  </si>
  <si>
    <t>BILETE AVION BK</t>
  </si>
  <si>
    <t>MASA PREG JUDO IAN</t>
  </si>
  <si>
    <t>MULTIMEDIA SERVICES SRL</t>
  </si>
  <si>
    <t>SERV DE AUTOMATIZARI BK</t>
  </si>
  <si>
    <t>TRANSILVANIA GENERAL IMPORT EXPORT SRL</t>
  </si>
  <si>
    <t>APA PLATA COMP TENIS</t>
  </si>
  <si>
    <t>SERV INTRETINERE XEROX IAN</t>
  </si>
  <si>
    <t>CENTRUL TERITORIAL DE CALCUL ELECTRONIC SA</t>
  </si>
  <si>
    <t>ACTUALIZARI LEGIS</t>
  </si>
  <si>
    <t>PREST SERV IAN</t>
  </si>
  <si>
    <t>COMPANIA DE APA ORADEA SA</t>
  </si>
  <si>
    <t>14,02,2020</t>
  </si>
  <si>
    <t>PROSPORT SRL</t>
  </si>
  <si>
    <t>CUPE SI MEDALII TENIS</t>
  </si>
  <si>
    <t>RENAMED FARMA SRL</t>
  </si>
  <si>
    <t>MINGI TENIS</t>
  </si>
  <si>
    <t>APROPO IMPEX SRL</t>
  </si>
  <si>
    <t>PLIANTE SI BROSURI BK</t>
  </si>
  <si>
    <t xml:space="preserve">SERVICII PAZA MECI BK </t>
  </si>
  <si>
    <t>LINCOLN TRADE SRL</t>
  </si>
  <si>
    <t>FANIOANE BK</t>
  </si>
  <si>
    <t>PROMOMARA SRL</t>
  </si>
  <si>
    <t>AFISE A2 POLO SI TENIS</t>
  </si>
  <si>
    <t>VIT SI SUS EF IAN</t>
  </si>
  <si>
    <t>ASIST TEHNICA FEBR</t>
  </si>
  <si>
    <t>HELVETICA SOLUTIONS SRL</t>
  </si>
  <si>
    <t>CARDURI PENTRU ABONAMENTE BK</t>
  </si>
  <si>
    <t>18,02,2020</t>
  </si>
  <si>
    <t>FEDERATIA ROMANA DE TENIS</t>
  </si>
  <si>
    <t>TAXE ANUALE</t>
  </si>
  <si>
    <t>DIPLOME SI AFISE TENIS</t>
  </si>
  <si>
    <t>FULL COURT SOLUTIONS SRL</t>
  </si>
  <si>
    <t xml:space="preserve">SERV SCOUTING SI CONSULT SPORTIVA </t>
  </si>
  <si>
    <t>ENERGIE EL BAZA SALCA</t>
  </si>
  <si>
    <t>TRANSF PENTRU PLATI EXTERNE</t>
  </si>
  <si>
    <t xml:space="preserve">IMPOZIT ARBITRAJ SI ACTIV SP IAN                </t>
  </si>
  <si>
    <t>20,02,2020</t>
  </si>
  <si>
    <t>SCHIMBAT PLACUTE FRANA MASINA SERVICI</t>
  </si>
  <si>
    <t>FRATILA MIRCEA PFA</t>
  </si>
  <si>
    <t>GAVRIS ALEXANDRU LUCIAN PFA</t>
  </si>
  <si>
    <t>OROS REMUS PFA</t>
  </si>
  <si>
    <t>PREST SERV DEC SI IAN</t>
  </si>
  <si>
    <t>SANDOR  A CHRISTIAN PFA</t>
  </si>
  <si>
    <t>TURLA ADRIANA PFA</t>
  </si>
  <si>
    <t>26,02,2020</t>
  </si>
  <si>
    <t>CAZARE ARBITRU COMP TENIS</t>
  </si>
  <si>
    <t>ROTEXIM ATIC  SRL</t>
  </si>
  <si>
    <t>TRANSP AEROPORT BUDAPESTA SI RETUR BK</t>
  </si>
  <si>
    <t>BILETE AVION COMP BK 3 X 3 LA BUC</t>
  </si>
  <si>
    <t>CH INTRETINERE LOC SERV IAN</t>
  </si>
  <si>
    <t>ASOC DE PROPR CAZABAN 42</t>
  </si>
  <si>
    <t>TAXE LICENTE SI VIZE</t>
  </si>
  <si>
    <t>27,02,2020</t>
  </si>
  <si>
    <t>CARTONASE ABONAMENT TENIS</t>
  </si>
  <si>
    <t>AFISE A2 POLO</t>
  </si>
  <si>
    <t>GIG IMPEX SRL</t>
  </si>
  <si>
    <t>TRANSP COMP HND</t>
  </si>
  <si>
    <t>SALARII, IMPOZITE SI CONTRIBUTII AFERENTE IAN</t>
  </si>
  <si>
    <t>DIF DE PRIMIT COMP TENIS CUPA PRIMA</t>
  </si>
  <si>
    <t>AV PREG POLO LA MISKOLC</t>
  </si>
  <si>
    <t>AV COMP BK LA CLUJ</t>
  </si>
  <si>
    <t>AV COMP TENIS CUPA VULTURUL NEGRU</t>
  </si>
  <si>
    <t>AV COMP JUDO LA PARIS</t>
  </si>
  <si>
    <t>AV COMP POLO CU DINAMO BUC</t>
  </si>
  <si>
    <t>AV COMP HND CU SANICOLAU</t>
  </si>
  <si>
    <t>CAZARE VIZIONARE MECI BK LA CJ</t>
  </si>
  <si>
    <t>11,02,2020</t>
  </si>
  <si>
    <t>AV COMP POLO LA BUCURESTI</t>
  </si>
  <si>
    <t>13,02,2020</t>
  </si>
  <si>
    <t>AV COMP JUDO IN AUSTRIA</t>
  </si>
  <si>
    <t>AV COMP BK 3 X 3 LA BUCURESTI</t>
  </si>
  <si>
    <t>CV TRANSP VIZIONARE MECI BK LA CLUJ</t>
  </si>
  <si>
    <t>AV COMP POLO CU ITALIA ORTIGIA</t>
  </si>
  <si>
    <t>AV PREG POLO JUNIORI LA TG MURES</t>
  </si>
  <si>
    <t>AV COMP TENIS CUPA MARTISOR</t>
  </si>
  <si>
    <t>AV COMP HND CU ARAD</t>
  </si>
  <si>
    <t>AV COMP BK 3X3 LA BUC</t>
  </si>
  <si>
    <t>AV COMP BK U13 2007/2008</t>
  </si>
  <si>
    <t xml:space="preserve">DIF DE PRIMIT COMP BK LA CLUJ </t>
  </si>
  <si>
    <t xml:space="preserve">DIURNA DEPLASARE LA CRAIOVA SI BUC </t>
  </si>
  <si>
    <t>TRANSP ARBITRII COMP POLO DE LA BUDAPESTA</t>
  </si>
  <si>
    <t>DIURNA TRANSP ARBITRII COMP POLO DE LA BUDAPESTA</t>
  </si>
  <si>
    <t>CV TRANSP CONTRACT REMARKT MAGAZINE</t>
  </si>
  <si>
    <t>CV TRANSP ACTE RICHARD LA FRB</t>
  </si>
  <si>
    <t>CV TRANSP CONTRACT TRANSP AERIAN</t>
  </si>
  <si>
    <t>AV COMP POLO CU DINAMO LA BUC</t>
  </si>
  <si>
    <t>AV COMP POLO IN ITALIA</t>
  </si>
  <si>
    <t>DIF DE PRIMIT SEMIFINALA EUROCUP POLO</t>
  </si>
  <si>
    <t>AV COMP ATL LA BUC</t>
  </si>
  <si>
    <t>AV COMP TENIS CUPA 8 MARTIE</t>
  </si>
  <si>
    <t>AV COMP HND LA CRAIOVA</t>
  </si>
  <si>
    <t>AV COMP JUDO LA VARSOVIA</t>
  </si>
  <si>
    <t>VIGNETA PT TRANSP LA AEROPORT BUDAPESTA JUCATOR BK</t>
  </si>
  <si>
    <t>DIRECTOR SPORTIV</t>
  </si>
  <si>
    <t>SPORT</t>
  </si>
  <si>
    <t>ROMANIA</t>
  </si>
  <si>
    <t>CLUJ NAPOCA</t>
  </si>
  <si>
    <t>FINALA CUPA ROMANIEI BASCHET</t>
  </si>
  <si>
    <t>MASINA PERS</t>
  </si>
  <si>
    <t>EXPERT SPORT</t>
  </si>
  <si>
    <t>MASINA SERV</t>
  </si>
  <si>
    <t>UNGARIA</t>
  </si>
  <si>
    <t>BUDAPESTA</t>
  </si>
  <si>
    <t>AEROPORT</t>
  </si>
  <si>
    <t>TRANSPORT SPORTIV BASCHET</t>
  </si>
  <si>
    <t>ACTIVITATI SPORT, IMPOZITE SI CONTRIB IAN</t>
  </si>
  <si>
    <t>CSM BCR</t>
  </si>
  <si>
    <t>INDIG GAVRIL PFA</t>
  </si>
  <si>
    <t>BUGET DE STAT/SALARIATI</t>
  </si>
  <si>
    <t>IMPOZIT, CONTRIB ALIM CARD PREMII SAL SPORT</t>
  </si>
  <si>
    <t>BUGET DE STAT/SPORTIVI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</si>
</sst>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1722">
    <xf numFmtId="0" fontId="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4" fontId="9" fillId="5" borderId="4" xfId="1540" applyNumberFormat="1" applyFont="1" applyFill="1" applyBorder="1" applyAlignment="1">
      <alignment horizontal="right"/>
    </xf>
    <xf numFmtId="0" fontId="8" fillId="5" borderId="4" xfId="1540" applyFont="1" applyFill="1" applyBorder="1"/>
    <xf numFmtId="0" fontId="10" fillId="0" borderId="0" xfId="1540" applyFont="1"/>
    <xf numFmtId="0" fontId="11" fillId="0" borderId="0" xfId="1540" applyFont="1"/>
    <xf numFmtId="0" fontId="10" fillId="0" borderId="0" xfId="1540" applyFont="1" applyAlignment="1">
      <alignment horizontal="center"/>
    </xf>
    <xf numFmtId="0" fontId="10" fillId="2" borderId="1" xfId="1540" applyFont="1" applyFill="1" applyBorder="1" applyAlignment="1">
      <alignment horizontal="center"/>
    </xf>
    <xf numFmtId="0" fontId="10" fillId="2" borderId="2" xfId="1540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0" fontId="11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1" fillId="0" borderId="6" xfId="1540" applyFont="1" applyBorder="1" applyAlignment="1">
      <alignment horizontal="center"/>
    </xf>
    <xf numFmtId="0" fontId="0" fillId="6" borderId="5" xfId="0" applyFill="1" applyBorder="1"/>
    <xf numFmtId="0" fontId="14" fillId="6" borderId="5" xfId="1700" applyFont="1" applyFill="1" applyBorder="1"/>
    <xf numFmtId="4" fontId="7" fillId="0" borderId="5" xfId="47" applyNumberFormat="1" applyFont="1" applyBorder="1" applyAlignment="1">
      <alignment horizontal="right"/>
    </xf>
    <xf numFmtId="0" fontId="2" fillId="0" borderId="5" xfId="47" applyFont="1" applyBorder="1" applyAlignment="1">
      <alignment horizontal="center"/>
    </xf>
    <xf numFmtId="0" fontId="16" fillId="7" borderId="5" xfId="0" applyFont="1" applyFill="1" applyBorder="1"/>
    <xf numFmtId="0" fontId="18" fillId="0" borderId="0" xfId="1540" applyFont="1"/>
    <xf numFmtId="0" fontId="19" fillId="0" borderId="0" xfId="1540" applyFont="1"/>
    <xf numFmtId="0" fontId="17" fillId="0" borderId="0" xfId="1540" applyFont="1"/>
    <xf numFmtId="4" fontId="17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20" fillId="0" borderId="6" xfId="47" applyFont="1" applyBorder="1" applyAlignment="1">
      <alignment horizontal="center"/>
    </xf>
    <xf numFmtId="0" fontId="10" fillId="0" borderId="0" xfId="1540" applyFont="1" applyAlignment="1">
      <alignment horizontal="right"/>
    </xf>
    <xf numFmtId="0" fontId="10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0" fontId="2" fillId="7" borderId="15" xfId="1540" applyFont="1" applyFill="1" applyBorder="1" applyAlignment="1">
      <alignment horizontal="right"/>
    </xf>
    <xf numFmtId="4" fontId="0" fillId="6" borderId="5" xfId="0" applyNumberFormat="1" applyFill="1" applyBorder="1"/>
    <xf numFmtId="0" fontId="21" fillId="6" borderId="0" xfId="1540" applyFont="1" applyFill="1"/>
    <xf numFmtId="0" fontId="22" fillId="6" borderId="3" xfId="1540" applyFont="1" applyFill="1" applyBorder="1" applyAlignment="1">
      <alignment horizontal="center"/>
    </xf>
    <xf numFmtId="0" fontId="22" fillId="6" borderId="4" xfId="1540" applyFont="1" applyFill="1" applyBorder="1"/>
    <xf numFmtId="0" fontId="23" fillId="6" borderId="4" xfId="1540" applyFont="1" applyFill="1" applyBorder="1"/>
    <xf numFmtId="164" fontId="22" fillId="6" borderId="4" xfId="1540" applyNumberFormat="1" applyFont="1" applyFill="1" applyBorder="1" applyAlignment="1">
      <alignment wrapText="1"/>
    </xf>
    <xf numFmtId="0" fontId="22" fillId="6" borderId="4" xfId="1540" applyFont="1" applyFill="1" applyBorder="1" applyAlignment="1">
      <alignment wrapText="1"/>
    </xf>
    <xf numFmtId="4" fontId="22" fillId="6" borderId="4" xfId="1540" applyNumberFormat="1" applyFont="1" applyFill="1" applyBorder="1" applyAlignment="1">
      <alignment horizontal="right"/>
    </xf>
    <xf numFmtId="4" fontId="22" fillId="6" borderId="4" xfId="1540" quotePrefix="1" applyNumberFormat="1" applyFont="1" applyFill="1" applyBorder="1" applyAlignment="1">
      <alignment horizontal="right"/>
    </xf>
    <xf numFmtId="4" fontId="0" fillId="0" borderId="5" xfId="0" applyNumberFormat="1" applyBorder="1"/>
    <xf numFmtId="0" fontId="2" fillId="7" borderId="15" xfId="1540" applyFont="1" applyFill="1" applyBorder="1"/>
    <xf numFmtId="4" fontId="2" fillId="7" borderId="5" xfId="1540" applyNumberFormat="1" applyFont="1" applyFill="1" applyBorder="1"/>
    <xf numFmtId="0" fontId="10" fillId="3" borderId="9" xfId="1540" applyFont="1" applyFill="1" applyBorder="1"/>
    <xf numFmtId="0" fontId="21" fillId="6" borderId="18" xfId="1540" applyFont="1" applyFill="1" applyBorder="1"/>
    <xf numFmtId="0" fontId="0" fillId="0" borderId="19" xfId="0" applyBorder="1" applyAlignment="1">
      <alignment horizontal="center"/>
    </xf>
    <xf numFmtId="0" fontId="24" fillId="6" borderId="5" xfId="1700" applyFont="1" applyFill="1" applyBorder="1" applyAlignment="1">
      <alignment horizontal="right"/>
    </xf>
    <xf numFmtId="4" fontId="24" fillId="6" borderId="5" xfId="1700" applyNumberFormat="1" applyFont="1" applyFill="1" applyBorder="1"/>
    <xf numFmtId="0" fontId="18" fillId="0" borderId="5" xfId="0" applyFont="1" applyBorder="1"/>
    <xf numFmtId="14" fontId="0" fillId="0" borderId="5" xfId="0" applyNumberFormat="1" applyFill="1" applyBorder="1"/>
    <xf numFmtId="4" fontId="0" fillId="0" borderId="5" xfId="0" applyNumberFormat="1" applyFill="1" applyBorder="1"/>
    <xf numFmtId="0" fontId="0" fillId="0" borderId="5" xfId="0" applyFill="1" applyBorder="1"/>
    <xf numFmtId="0" fontId="0" fillId="0" borderId="5" xfId="1717" applyFont="1" applyFill="1" applyBorder="1"/>
    <xf numFmtId="0" fontId="14" fillId="0" borderId="5" xfId="0" applyFont="1" applyBorder="1"/>
    <xf numFmtId="4" fontId="14" fillId="0" borderId="5" xfId="0" applyNumberFormat="1" applyFont="1" applyBorder="1"/>
    <xf numFmtId="14" fontId="14" fillId="0" borderId="5" xfId="0" applyNumberFormat="1" applyFont="1" applyBorder="1"/>
    <xf numFmtId="0" fontId="2" fillId="4" borderId="5" xfId="1540" applyFont="1" applyFill="1" applyBorder="1" applyAlignment="1">
      <alignment horizontal="left"/>
    </xf>
    <xf numFmtId="0" fontId="3" fillId="0" borderId="0" xfId="47" applyFont="1" applyAlignment="1">
      <alignment horizontal="center"/>
    </xf>
    <xf numFmtId="0" fontId="3" fillId="3" borderId="17" xfId="47" applyFont="1" applyFill="1" applyBorder="1"/>
    <xf numFmtId="0" fontId="3" fillId="3" borderId="3" xfId="47" applyFont="1" applyFill="1" applyBorder="1"/>
    <xf numFmtId="0" fontId="9" fillId="3" borderId="14" xfId="1540" applyFont="1" applyFill="1" applyBorder="1"/>
    <xf numFmtId="0" fontId="9" fillId="3" borderId="15" xfId="1540" applyFont="1" applyFill="1" applyBorder="1"/>
    <xf numFmtId="0" fontId="9" fillId="3" borderId="16" xfId="1540" applyFont="1" applyFill="1" applyBorder="1"/>
    <xf numFmtId="0" fontId="9" fillId="5" borderId="7" xfId="1540" applyFont="1" applyFill="1" applyBorder="1" applyAlignment="1">
      <alignment horizontal="center"/>
    </xf>
    <xf numFmtId="0" fontId="9" fillId="5" borderId="8" xfId="1540" applyFont="1" applyFill="1" applyBorder="1" applyAlignment="1">
      <alignment horizontal="center"/>
    </xf>
    <xf numFmtId="0" fontId="10" fillId="0" borderId="0" xfId="1540" applyFont="1" applyAlignment="1">
      <alignment horizontal="center"/>
    </xf>
    <xf numFmtId="0" fontId="10" fillId="3" borderId="9" xfId="1540" applyFont="1" applyFill="1" applyBorder="1"/>
    <xf numFmtId="0" fontId="15" fillId="3" borderId="10" xfId="1540" applyFont="1" applyFill="1" applyBorder="1"/>
    <xf numFmtId="0" fontId="15" fillId="3" borderId="11" xfId="1540" applyFont="1" applyFill="1" applyBorder="1"/>
    <xf numFmtId="0" fontId="15" fillId="3" borderId="12" xfId="1540" applyFont="1" applyFill="1" applyBorder="1"/>
    <xf numFmtId="0" fontId="6" fillId="3" borderId="13" xfId="1540" applyFont="1" applyFill="1" applyBorder="1" applyAlignment="1">
      <alignment horizontal="center" wrapText="1"/>
    </xf>
    <xf numFmtId="0" fontId="19" fillId="5" borderId="9" xfId="1540" applyFont="1" applyFill="1" applyBorder="1" applyAlignment="1">
      <alignment horizontal="center"/>
    </xf>
    <xf numFmtId="0" fontId="19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20" xfId="1540" applyFont="1" applyFill="1" applyBorder="1" applyAlignment="1">
      <alignment horizontal="center" wrapText="1"/>
    </xf>
    <xf numFmtId="0" fontId="6" fillId="3" borderId="22" xfId="1540" applyFont="1" applyFill="1" applyBorder="1" applyAlignment="1">
      <alignment horizontal="center"/>
    </xf>
    <xf numFmtId="0" fontId="6" fillId="3" borderId="23" xfId="1540" applyFont="1" applyFill="1" applyBorder="1" applyAlignment="1">
      <alignment horizontal="center"/>
    </xf>
    <xf numFmtId="0" fontId="6" fillId="3" borderId="21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opLeftCell="A79" workbookViewId="0">
      <selection activeCell="C11" sqref="C11:C102"/>
    </sheetView>
  </sheetViews>
  <sheetFormatPr defaultRowHeight="15" x14ac:dyDescent="0.25"/>
  <cols>
    <col min="1" max="1" width="11.28515625" customWidth="1"/>
    <col min="2" max="2" width="16.28515625" style="36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3"/>
      <c r="C1" s="2"/>
      <c r="D1" s="2"/>
      <c r="E1" s="3"/>
    </row>
    <row r="2" spans="1:5" ht="15.75" x14ac:dyDescent="0.25">
      <c r="A2" s="2" t="s">
        <v>1</v>
      </c>
      <c r="B2" s="33"/>
      <c r="C2" s="2"/>
      <c r="D2" s="4"/>
      <c r="E2" s="4"/>
    </row>
    <row r="3" spans="1:5" ht="15.75" x14ac:dyDescent="0.25">
      <c r="A3" s="2" t="s">
        <v>2</v>
      </c>
      <c r="B3" s="33"/>
      <c r="C3" s="2"/>
      <c r="D3" s="4"/>
      <c r="E3" s="4"/>
    </row>
    <row r="4" spans="1:5" ht="15.75" x14ac:dyDescent="0.25">
      <c r="A4" s="2"/>
      <c r="B4" s="33"/>
      <c r="C4" s="2"/>
      <c r="D4" s="4"/>
      <c r="E4" s="4"/>
    </row>
    <row r="5" spans="1:5" ht="15.75" x14ac:dyDescent="0.25">
      <c r="A5" s="68" t="s">
        <v>78</v>
      </c>
      <c r="B5" s="68"/>
      <c r="C5" s="68"/>
      <c r="D5" s="68"/>
      <c r="E5" s="68"/>
    </row>
    <row r="6" spans="1:5" x14ac:dyDescent="0.2">
      <c r="A6" s="4"/>
      <c r="B6" s="34"/>
      <c r="C6" s="4"/>
      <c r="D6" s="4"/>
      <c r="E6" s="4"/>
    </row>
    <row r="7" spans="1:5" ht="15.75" x14ac:dyDescent="0.25">
      <c r="A7" s="5" t="s">
        <v>3</v>
      </c>
      <c r="B7" s="35" t="s">
        <v>4</v>
      </c>
      <c r="C7" s="6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69" t="s">
        <v>37</v>
      </c>
      <c r="C8" s="69"/>
      <c r="D8" s="69"/>
      <c r="E8" s="69"/>
    </row>
    <row r="9" spans="1:5" x14ac:dyDescent="0.25">
      <c r="A9" s="37">
        <v>1</v>
      </c>
      <c r="B9" s="67" t="s">
        <v>107</v>
      </c>
      <c r="C9" s="26">
        <v>102715</v>
      </c>
      <c r="D9" s="27"/>
      <c r="E9" s="40" t="s">
        <v>175</v>
      </c>
    </row>
    <row r="10" spans="1:5" ht="15.75" x14ac:dyDescent="0.25">
      <c r="A10" s="7" t="s">
        <v>9</v>
      </c>
      <c r="B10" s="70" t="s">
        <v>15</v>
      </c>
      <c r="C10" s="70"/>
      <c r="D10" s="70"/>
      <c r="E10" s="70"/>
    </row>
    <row r="11" spans="1:5" ht="15" customHeight="1" x14ac:dyDescent="0.2">
      <c r="A11" s="59">
        <v>1</v>
      </c>
      <c r="B11" s="60" t="s">
        <v>81</v>
      </c>
      <c r="C11" s="61">
        <v>239.9</v>
      </c>
      <c r="D11" s="62" t="s">
        <v>82</v>
      </c>
      <c r="E11" s="62" t="s">
        <v>83</v>
      </c>
    </row>
    <row r="12" spans="1:5" ht="15" customHeight="1" x14ac:dyDescent="0.2">
      <c r="A12" s="59">
        <v>2</v>
      </c>
      <c r="B12" s="60" t="s">
        <v>81</v>
      </c>
      <c r="C12" s="61">
        <v>654.5</v>
      </c>
      <c r="D12" s="62" t="s">
        <v>84</v>
      </c>
      <c r="E12" s="62" t="s">
        <v>85</v>
      </c>
    </row>
    <row r="13" spans="1:5" ht="15" customHeight="1" x14ac:dyDescent="0.2">
      <c r="A13" s="59">
        <v>3</v>
      </c>
      <c r="B13" s="60" t="s">
        <v>81</v>
      </c>
      <c r="C13" s="61">
        <v>1353.33</v>
      </c>
      <c r="D13" s="62" t="s">
        <v>86</v>
      </c>
      <c r="E13" s="63" t="s">
        <v>87</v>
      </c>
    </row>
    <row r="14" spans="1:5" ht="15" customHeight="1" x14ac:dyDescent="0.2">
      <c r="A14" s="59">
        <v>4</v>
      </c>
      <c r="B14" s="60" t="s">
        <v>81</v>
      </c>
      <c r="C14" s="61">
        <v>28205</v>
      </c>
      <c r="D14" s="62" t="s">
        <v>51</v>
      </c>
      <c r="E14" s="62" t="s">
        <v>88</v>
      </c>
    </row>
    <row r="15" spans="1:5" ht="15" customHeight="1" x14ac:dyDescent="0.2">
      <c r="A15" s="59">
        <v>5</v>
      </c>
      <c r="B15" s="60" t="s">
        <v>81</v>
      </c>
      <c r="C15" s="61">
        <v>378</v>
      </c>
      <c r="D15" s="62" t="s">
        <v>48</v>
      </c>
      <c r="E15" s="62" t="s">
        <v>89</v>
      </c>
    </row>
    <row r="16" spans="1:5" ht="15" customHeight="1" x14ac:dyDescent="0.2">
      <c r="A16" s="59">
        <v>6</v>
      </c>
      <c r="B16" s="60" t="s">
        <v>81</v>
      </c>
      <c r="C16" s="61">
        <v>18050</v>
      </c>
      <c r="D16" s="62" t="s">
        <v>39</v>
      </c>
      <c r="E16" s="62" t="s">
        <v>90</v>
      </c>
    </row>
    <row r="17" spans="1:5" ht="15" customHeight="1" x14ac:dyDescent="0.2">
      <c r="A17" s="59">
        <v>7</v>
      </c>
      <c r="B17" s="60" t="s">
        <v>81</v>
      </c>
      <c r="C17" s="61">
        <v>3000</v>
      </c>
      <c r="D17" s="62" t="s">
        <v>91</v>
      </c>
      <c r="E17" s="62" t="s">
        <v>92</v>
      </c>
    </row>
    <row r="18" spans="1:5" ht="15" customHeight="1" x14ac:dyDescent="0.2">
      <c r="A18" s="59">
        <v>8</v>
      </c>
      <c r="B18" s="60" t="s">
        <v>81</v>
      </c>
      <c r="C18" s="61">
        <v>425</v>
      </c>
      <c r="D18" s="62" t="s">
        <v>93</v>
      </c>
      <c r="E18" s="62" t="s">
        <v>94</v>
      </c>
    </row>
    <row r="19" spans="1:5" ht="15" customHeight="1" x14ac:dyDescent="0.2">
      <c r="A19" s="59">
        <v>9</v>
      </c>
      <c r="B19" s="60" t="s">
        <v>81</v>
      </c>
      <c r="C19" s="61">
        <v>485.52</v>
      </c>
      <c r="D19" s="62" t="s">
        <v>38</v>
      </c>
      <c r="E19" s="62" t="s">
        <v>95</v>
      </c>
    </row>
    <row r="20" spans="1:5" ht="15" customHeight="1" x14ac:dyDescent="0.2">
      <c r="A20" s="59">
        <v>10</v>
      </c>
      <c r="B20" s="60" t="s">
        <v>81</v>
      </c>
      <c r="C20" s="61">
        <v>120</v>
      </c>
      <c r="D20" s="62" t="s">
        <v>86</v>
      </c>
      <c r="E20" s="62" t="s">
        <v>96</v>
      </c>
    </row>
    <row r="21" spans="1:5" ht="15" customHeight="1" x14ac:dyDescent="0.2">
      <c r="A21" s="59">
        <v>11</v>
      </c>
      <c r="B21" s="60" t="s">
        <v>81</v>
      </c>
      <c r="C21" s="61">
        <v>9727.7999999999993</v>
      </c>
      <c r="D21" s="62" t="s">
        <v>66</v>
      </c>
      <c r="E21" s="62" t="s">
        <v>67</v>
      </c>
    </row>
    <row r="22" spans="1:5" ht="15" customHeight="1" x14ac:dyDescent="0.2">
      <c r="A22" s="59">
        <v>12</v>
      </c>
      <c r="B22" s="60" t="s">
        <v>81</v>
      </c>
      <c r="C22" s="61">
        <v>83.68</v>
      </c>
      <c r="D22" s="62" t="s">
        <v>97</v>
      </c>
      <c r="E22" s="62" t="s">
        <v>98</v>
      </c>
    </row>
    <row r="23" spans="1:5" ht="15" customHeight="1" x14ac:dyDescent="0.2">
      <c r="A23" s="59">
        <v>13</v>
      </c>
      <c r="B23" s="60" t="s">
        <v>81</v>
      </c>
      <c r="C23" s="61">
        <v>17.54</v>
      </c>
      <c r="D23" s="62" t="s">
        <v>97</v>
      </c>
      <c r="E23" s="62" t="s">
        <v>98</v>
      </c>
    </row>
    <row r="24" spans="1:5" ht="15" customHeight="1" x14ac:dyDescent="0.2">
      <c r="A24" s="59">
        <v>14</v>
      </c>
      <c r="B24" s="60" t="s">
        <v>81</v>
      </c>
      <c r="C24" s="61">
        <v>619.89</v>
      </c>
      <c r="D24" s="62" t="s">
        <v>99</v>
      </c>
      <c r="E24" s="62" t="s">
        <v>100</v>
      </c>
    </row>
    <row r="25" spans="1:5" ht="15" customHeight="1" x14ac:dyDescent="0.2">
      <c r="A25" s="59">
        <v>15</v>
      </c>
      <c r="B25" s="60" t="s">
        <v>81</v>
      </c>
      <c r="C25" s="61">
        <v>576.75</v>
      </c>
      <c r="D25" s="62" t="s">
        <v>99</v>
      </c>
      <c r="E25" s="62" t="s">
        <v>56</v>
      </c>
    </row>
    <row r="26" spans="1:5" ht="15" customHeight="1" x14ac:dyDescent="0.2">
      <c r="A26" s="59">
        <v>16</v>
      </c>
      <c r="B26" s="60" t="s">
        <v>81</v>
      </c>
      <c r="C26" s="61">
        <v>306.42</v>
      </c>
      <c r="D26" s="62" t="s">
        <v>101</v>
      </c>
      <c r="E26" s="62" t="s">
        <v>100</v>
      </c>
    </row>
    <row r="27" spans="1:5" ht="15" customHeight="1" x14ac:dyDescent="0.2">
      <c r="A27" s="59">
        <v>17</v>
      </c>
      <c r="B27" s="60" t="s">
        <v>81</v>
      </c>
      <c r="C27" s="61">
        <v>56.71</v>
      </c>
      <c r="D27" s="62" t="s">
        <v>101</v>
      </c>
      <c r="E27" s="62" t="s">
        <v>100</v>
      </c>
    </row>
    <row r="28" spans="1:5" ht="15" customHeight="1" x14ac:dyDescent="0.2">
      <c r="A28" s="59">
        <v>18</v>
      </c>
      <c r="B28" s="62" t="s">
        <v>104</v>
      </c>
      <c r="C28" s="61">
        <v>272.97000000000003</v>
      </c>
      <c r="D28" s="62" t="s">
        <v>59</v>
      </c>
      <c r="E28" s="62" t="s">
        <v>60</v>
      </c>
    </row>
    <row r="29" spans="1:5" ht="15" customHeight="1" x14ac:dyDescent="0.2">
      <c r="A29" s="59">
        <v>19</v>
      </c>
      <c r="B29" s="62" t="s">
        <v>104</v>
      </c>
      <c r="C29" s="61">
        <v>1191.1500000000001</v>
      </c>
      <c r="D29" s="62" t="s">
        <v>105</v>
      </c>
      <c r="E29" s="62" t="s">
        <v>106</v>
      </c>
    </row>
    <row r="30" spans="1:5" ht="15" customHeight="1" x14ac:dyDescent="0.2">
      <c r="A30" s="59">
        <v>20</v>
      </c>
      <c r="B30" s="62" t="s">
        <v>107</v>
      </c>
      <c r="C30" s="61">
        <v>5113</v>
      </c>
      <c r="D30" s="62" t="s">
        <v>226</v>
      </c>
      <c r="E30" s="62" t="s">
        <v>227</v>
      </c>
    </row>
    <row r="31" spans="1:5" ht="15" customHeight="1" x14ac:dyDescent="0.2">
      <c r="A31" s="59">
        <v>21</v>
      </c>
      <c r="B31" s="62" t="s">
        <v>107</v>
      </c>
      <c r="C31" s="61">
        <v>4325.4799999999996</v>
      </c>
      <c r="D31" s="62" t="s">
        <v>47</v>
      </c>
      <c r="E31" s="62" t="s">
        <v>108</v>
      </c>
    </row>
    <row r="32" spans="1:5" ht="15" customHeight="1" x14ac:dyDescent="0.2">
      <c r="A32" s="59">
        <v>22</v>
      </c>
      <c r="B32" s="62" t="s">
        <v>107</v>
      </c>
      <c r="C32" s="61">
        <v>1670</v>
      </c>
      <c r="D32" s="62" t="s">
        <v>109</v>
      </c>
      <c r="E32" s="62" t="s">
        <v>110</v>
      </c>
    </row>
    <row r="33" spans="1:5" ht="15" customHeight="1" x14ac:dyDescent="0.2">
      <c r="A33" s="59">
        <v>23</v>
      </c>
      <c r="B33" s="62" t="s">
        <v>107</v>
      </c>
      <c r="C33" s="61">
        <v>2600</v>
      </c>
      <c r="D33" s="62" t="s">
        <v>111</v>
      </c>
      <c r="E33" s="62" t="s">
        <v>112</v>
      </c>
    </row>
    <row r="34" spans="1:5" ht="15" customHeight="1" x14ac:dyDescent="0.2">
      <c r="A34" s="59">
        <v>24</v>
      </c>
      <c r="B34" s="62" t="s">
        <v>113</v>
      </c>
      <c r="C34" s="61">
        <v>4890</v>
      </c>
      <c r="D34" s="62" t="s">
        <v>52</v>
      </c>
      <c r="E34" s="62" t="s">
        <v>114</v>
      </c>
    </row>
    <row r="35" spans="1:5" ht="15" customHeight="1" x14ac:dyDescent="0.2">
      <c r="A35" s="59">
        <v>25</v>
      </c>
      <c r="B35" s="62" t="s">
        <v>113</v>
      </c>
      <c r="C35" s="61">
        <v>42500</v>
      </c>
      <c r="D35" s="62" t="s">
        <v>46</v>
      </c>
      <c r="E35" s="62" t="s">
        <v>115</v>
      </c>
    </row>
    <row r="36" spans="1:5" ht="15" customHeight="1" x14ac:dyDescent="0.2">
      <c r="A36" s="59">
        <v>26</v>
      </c>
      <c r="B36" s="62" t="s">
        <v>113</v>
      </c>
      <c r="C36" s="61">
        <v>27466</v>
      </c>
      <c r="D36" s="62" t="s">
        <v>48</v>
      </c>
      <c r="E36" s="62" t="s">
        <v>116</v>
      </c>
    </row>
    <row r="37" spans="1:5" ht="15" customHeight="1" x14ac:dyDescent="0.2">
      <c r="A37" s="59">
        <v>27</v>
      </c>
      <c r="B37" s="62" t="s">
        <v>113</v>
      </c>
      <c r="C37" s="61">
        <v>796</v>
      </c>
      <c r="D37" s="62" t="s">
        <v>49</v>
      </c>
      <c r="E37" s="62" t="s">
        <v>117</v>
      </c>
    </row>
    <row r="38" spans="1:5" ht="15" customHeight="1" x14ac:dyDescent="0.2">
      <c r="A38" s="59">
        <v>28</v>
      </c>
      <c r="B38" s="62" t="s">
        <v>113</v>
      </c>
      <c r="C38" s="61">
        <v>34981</v>
      </c>
      <c r="D38" s="62" t="s">
        <v>51</v>
      </c>
      <c r="E38" s="62" t="s">
        <v>118</v>
      </c>
    </row>
    <row r="39" spans="1:5" ht="15" customHeight="1" x14ac:dyDescent="0.2">
      <c r="A39" s="59">
        <v>29</v>
      </c>
      <c r="B39" s="62" t="s">
        <v>113</v>
      </c>
      <c r="C39" s="61">
        <v>2655</v>
      </c>
      <c r="D39" s="62" t="s">
        <v>36</v>
      </c>
      <c r="E39" s="62" t="s">
        <v>119</v>
      </c>
    </row>
    <row r="40" spans="1:5" ht="15" customHeight="1" x14ac:dyDescent="0.2">
      <c r="A40" s="59">
        <v>30</v>
      </c>
      <c r="B40" s="62" t="s">
        <v>113</v>
      </c>
      <c r="C40" s="61">
        <v>2843.26</v>
      </c>
      <c r="D40" s="62" t="s">
        <v>120</v>
      </c>
      <c r="E40" s="62" t="s">
        <v>121</v>
      </c>
    </row>
    <row r="41" spans="1:5" ht="15" customHeight="1" x14ac:dyDescent="0.2">
      <c r="A41" s="59">
        <v>31</v>
      </c>
      <c r="B41" s="62" t="s">
        <v>113</v>
      </c>
      <c r="C41" s="61">
        <v>1308</v>
      </c>
      <c r="D41" s="62" t="s">
        <v>122</v>
      </c>
      <c r="E41" s="62" t="s">
        <v>123</v>
      </c>
    </row>
    <row r="42" spans="1:5" ht="15" customHeight="1" x14ac:dyDescent="0.2">
      <c r="A42" s="59">
        <v>32</v>
      </c>
      <c r="B42" s="62" t="s">
        <v>113</v>
      </c>
      <c r="C42" s="61">
        <v>379.61</v>
      </c>
      <c r="D42" s="62" t="s">
        <v>33</v>
      </c>
      <c r="E42" s="62" t="s">
        <v>124</v>
      </c>
    </row>
    <row r="43" spans="1:5" ht="15" customHeight="1" x14ac:dyDescent="0.2">
      <c r="A43" s="59">
        <v>33</v>
      </c>
      <c r="B43" s="62" t="s">
        <v>113</v>
      </c>
      <c r="C43" s="61">
        <v>1512.11</v>
      </c>
      <c r="D43" s="62" t="s">
        <v>125</v>
      </c>
      <c r="E43" s="62" t="s">
        <v>126</v>
      </c>
    </row>
    <row r="44" spans="1:5" ht="15" customHeight="1" x14ac:dyDescent="0.2">
      <c r="A44" s="59">
        <v>34</v>
      </c>
      <c r="B44" s="62" t="s">
        <v>113</v>
      </c>
      <c r="C44" s="61">
        <v>1000</v>
      </c>
      <c r="D44" s="62" t="s">
        <v>62</v>
      </c>
      <c r="E44" s="62" t="s">
        <v>127</v>
      </c>
    </row>
    <row r="45" spans="1:5" ht="15" customHeight="1" x14ac:dyDescent="0.2">
      <c r="A45" s="59">
        <v>35</v>
      </c>
      <c r="B45" s="62" t="s">
        <v>113</v>
      </c>
      <c r="C45" s="61">
        <v>3000</v>
      </c>
      <c r="D45" s="62" t="s">
        <v>64</v>
      </c>
      <c r="E45" s="62" t="s">
        <v>127</v>
      </c>
    </row>
    <row r="46" spans="1:5" ht="15" customHeight="1" x14ac:dyDescent="0.2">
      <c r="A46" s="59">
        <v>36</v>
      </c>
      <c r="B46" s="62" t="s">
        <v>113</v>
      </c>
      <c r="C46" s="61">
        <v>952</v>
      </c>
      <c r="D46" s="62" t="s">
        <v>50</v>
      </c>
      <c r="E46" s="62" t="s">
        <v>73</v>
      </c>
    </row>
    <row r="47" spans="1:5" ht="15" customHeight="1" x14ac:dyDescent="0.2">
      <c r="A47" s="59">
        <v>37</v>
      </c>
      <c r="B47" s="62" t="s">
        <v>113</v>
      </c>
      <c r="C47" s="61">
        <v>86.19</v>
      </c>
      <c r="D47" s="62" t="s">
        <v>128</v>
      </c>
      <c r="E47" s="62" t="s">
        <v>61</v>
      </c>
    </row>
    <row r="48" spans="1:5" ht="15" customHeight="1" x14ac:dyDescent="0.2">
      <c r="A48" s="59">
        <v>38</v>
      </c>
      <c r="B48" s="62" t="s">
        <v>113</v>
      </c>
      <c r="C48" s="61">
        <v>1777.37</v>
      </c>
      <c r="D48" s="62" t="s">
        <v>44</v>
      </c>
      <c r="E48" s="62" t="s">
        <v>72</v>
      </c>
    </row>
    <row r="49" spans="1:5" ht="15" customHeight="1" x14ac:dyDescent="0.2">
      <c r="A49" s="59">
        <v>39</v>
      </c>
      <c r="B49" s="62" t="s">
        <v>113</v>
      </c>
      <c r="C49" s="61">
        <v>756916</v>
      </c>
      <c r="D49" s="62" t="s">
        <v>228</v>
      </c>
      <c r="E49" s="62" t="s">
        <v>223</v>
      </c>
    </row>
    <row r="50" spans="1:5" ht="15" customHeight="1" x14ac:dyDescent="0.2">
      <c r="A50" s="59">
        <v>40</v>
      </c>
      <c r="B50" s="62" t="s">
        <v>129</v>
      </c>
      <c r="C50" s="61">
        <v>1235.8399999999999</v>
      </c>
      <c r="D50" s="62" t="s">
        <v>130</v>
      </c>
      <c r="E50" s="62" t="s">
        <v>131</v>
      </c>
    </row>
    <row r="51" spans="1:5" ht="15" customHeight="1" x14ac:dyDescent="0.2">
      <c r="A51" s="59">
        <v>41</v>
      </c>
      <c r="B51" s="62" t="s">
        <v>129</v>
      </c>
      <c r="C51" s="61">
        <v>3744.22</v>
      </c>
      <c r="D51" s="62" t="s">
        <v>132</v>
      </c>
      <c r="E51" s="62" t="s">
        <v>133</v>
      </c>
    </row>
    <row r="52" spans="1:5" ht="15" customHeight="1" x14ac:dyDescent="0.2">
      <c r="A52" s="59">
        <v>42</v>
      </c>
      <c r="B52" s="62" t="s">
        <v>129</v>
      </c>
      <c r="C52" s="61">
        <v>361.76</v>
      </c>
      <c r="D52" s="62" t="s">
        <v>134</v>
      </c>
      <c r="E52" s="62" t="s">
        <v>133</v>
      </c>
    </row>
    <row r="53" spans="1:5" ht="15" customHeight="1" x14ac:dyDescent="0.2">
      <c r="A53" s="59">
        <v>43</v>
      </c>
      <c r="B53" s="62" t="s">
        <v>129</v>
      </c>
      <c r="C53" s="61">
        <v>3183.25</v>
      </c>
      <c r="D53" s="62" t="s">
        <v>84</v>
      </c>
      <c r="E53" s="62" t="s">
        <v>135</v>
      </c>
    </row>
    <row r="54" spans="1:5" ht="15" customHeight="1" x14ac:dyDescent="0.2">
      <c r="A54" s="59">
        <v>44</v>
      </c>
      <c r="B54" s="62" t="s">
        <v>129</v>
      </c>
      <c r="C54" s="61">
        <v>6683.04</v>
      </c>
      <c r="D54" s="62" t="s">
        <v>71</v>
      </c>
      <c r="E54" s="62" t="s">
        <v>136</v>
      </c>
    </row>
    <row r="55" spans="1:5" ht="15" customHeight="1" x14ac:dyDescent="0.2">
      <c r="A55" s="59">
        <v>45</v>
      </c>
      <c r="B55" s="62" t="s">
        <v>129</v>
      </c>
      <c r="C55" s="61">
        <v>565.25</v>
      </c>
      <c r="D55" s="62" t="s">
        <v>137</v>
      </c>
      <c r="E55" s="62" t="s">
        <v>138</v>
      </c>
    </row>
    <row r="56" spans="1:5" ht="15" customHeight="1" x14ac:dyDescent="0.2">
      <c r="A56" s="59">
        <v>46</v>
      </c>
      <c r="B56" s="62" t="s">
        <v>129</v>
      </c>
      <c r="C56" s="61">
        <v>148.75</v>
      </c>
      <c r="D56" s="62" t="s">
        <v>139</v>
      </c>
      <c r="E56" s="62" t="s">
        <v>140</v>
      </c>
    </row>
    <row r="57" spans="1:5" ht="15" customHeight="1" x14ac:dyDescent="0.2">
      <c r="A57" s="59">
        <v>47</v>
      </c>
      <c r="B57" s="62" t="s">
        <v>129</v>
      </c>
      <c r="C57" s="61">
        <v>5705.3</v>
      </c>
      <c r="D57" s="62" t="s">
        <v>40</v>
      </c>
      <c r="E57" s="62" t="s">
        <v>141</v>
      </c>
    </row>
    <row r="58" spans="1:5" ht="15" customHeight="1" x14ac:dyDescent="0.2">
      <c r="A58" s="59">
        <v>48</v>
      </c>
      <c r="B58" s="62" t="s">
        <v>129</v>
      </c>
      <c r="C58" s="61">
        <v>523.6</v>
      </c>
      <c r="D58" s="62" t="s">
        <v>57</v>
      </c>
      <c r="E58" s="62" t="s">
        <v>142</v>
      </c>
    </row>
    <row r="59" spans="1:5" ht="15" customHeight="1" x14ac:dyDescent="0.2">
      <c r="A59" s="59">
        <v>49</v>
      </c>
      <c r="B59" s="62" t="s">
        <v>129</v>
      </c>
      <c r="C59" s="61">
        <v>440.3</v>
      </c>
      <c r="D59" s="62" t="s">
        <v>143</v>
      </c>
      <c r="E59" s="62" t="s">
        <v>144</v>
      </c>
    </row>
    <row r="60" spans="1:5" ht="15" customHeight="1" x14ac:dyDescent="0.2">
      <c r="A60" s="59">
        <v>50</v>
      </c>
      <c r="B60" s="62" t="s">
        <v>129</v>
      </c>
      <c r="C60" s="61">
        <v>1515.79</v>
      </c>
      <c r="D60" s="62" t="s">
        <v>74</v>
      </c>
      <c r="E60" s="62" t="s">
        <v>60</v>
      </c>
    </row>
    <row r="61" spans="1:5" ht="15" customHeight="1" x14ac:dyDescent="0.2">
      <c r="A61" s="59">
        <v>51</v>
      </c>
      <c r="B61" s="62" t="s">
        <v>145</v>
      </c>
      <c r="C61" s="61">
        <v>3000</v>
      </c>
      <c r="D61" s="62" t="s">
        <v>91</v>
      </c>
      <c r="E61" s="62" t="s">
        <v>127</v>
      </c>
    </row>
    <row r="62" spans="1:5" ht="15" customHeight="1" x14ac:dyDescent="0.2">
      <c r="A62" s="59">
        <v>52</v>
      </c>
      <c r="B62" s="62" t="s">
        <v>145</v>
      </c>
      <c r="C62" s="61">
        <v>406</v>
      </c>
      <c r="D62" s="62" t="s">
        <v>48</v>
      </c>
      <c r="E62" s="62" t="s">
        <v>89</v>
      </c>
    </row>
    <row r="63" spans="1:5" ht="15" customHeight="1" x14ac:dyDescent="0.2">
      <c r="A63" s="59">
        <v>53</v>
      </c>
      <c r="B63" s="62" t="s">
        <v>145</v>
      </c>
      <c r="C63" s="61">
        <v>300</v>
      </c>
      <c r="D63" s="62" t="s">
        <v>146</v>
      </c>
      <c r="E63" s="62" t="s">
        <v>147</v>
      </c>
    </row>
    <row r="64" spans="1:5" ht="15" customHeight="1" x14ac:dyDescent="0.2">
      <c r="A64" s="59">
        <v>54</v>
      </c>
      <c r="B64" s="62" t="s">
        <v>145</v>
      </c>
      <c r="C64" s="61">
        <v>45.82</v>
      </c>
      <c r="D64" s="62" t="s">
        <v>139</v>
      </c>
      <c r="E64" s="62" t="s">
        <v>148</v>
      </c>
    </row>
    <row r="65" spans="1:5" ht="15" customHeight="1" x14ac:dyDescent="0.2">
      <c r="A65" s="59">
        <v>55</v>
      </c>
      <c r="B65" s="62" t="s">
        <v>145</v>
      </c>
      <c r="C65" s="61">
        <v>523.20000000000005</v>
      </c>
      <c r="D65" s="62" t="s">
        <v>122</v>
      </c>
      <c r="E65" s="62" t="s">
        <v>123</v>
      </c>
    </row>
    <row r="66" spans="1:5" ht="15" customHeight="1" x14ac:dyDescent="0.2">
      <c r="A66" s="59">
        <v>56</v>
      </c>
      <c r="B66" s="62" t="s">
        <v>145</v>
      </c>
      <c r="C66" s="61">
        <v>9440</v>
      </c>
      <c r="D66" s="62" t="s">
        <v>149</v>
      </c>
      <c r="E66" s="62" t="s">
        <v>150</v>
      </c>
    </row>
    <row r="67" spans="1:5" ht="15" customHeight="1" x14ac:dyDescent="0.2">
      <c r="A67" s="59">
        <v>57</v>
      </c>
      <c r="B67" s="62" t="s">
        <v>145</v>
      </c>
      <c r="C67" s="61">
        <v>1078.8599999999999</v>
      </c>
      <c r="D67" s="62" t="s">
        <v>70</v>
      </c>
      <c r="E67" s="62" t="s">
        <v>151</v>
      </c>
    </row>
    <row r="68" spans="1:5" ht="15" customHeight="1" x14ac:dyDescent="0.2">
      <c r="A68" s="59">
        <v>58</v>
      </c>
      <c r="B68" s="62" t="s">
        <v>145</v>
      </c>
      <c r="C68" s="61">
        <v>812.32</v>
      </c>
      <c r="D68" s="62" t="s">
        <v>99</v>
      </c>
      <c r="E68" s="62" t="s">
        <v>56</v>
      </c>
    </row>
    <row r="69" spans="1:5" ht="15" customHeight="1" x14ac:dyDescent="0.2">
      <c r="A69" s="59">
        <v>59</v>
      </c>
      <c r="B69" s="62" t="s">
        <v>145</v>
      </c>
      <c r="C69" s="61">
        <v>479.86</v>
      </c>
      <c r="D69" s="62" t="s">
        <v>99</v>
      </c>
      <c r="E69" s="62" t="s">
        <v>56</v>
      </c>
    </row>
    <row r="70" spans="1:5" ht="15" customHeight="1" x14ac:dyDescent="0.2">
      <c r="A70" s="59">
        <v>60</v>
      </c>
      <c r="B70" s="62" t="s">
        <v>145</v>
      </c>
      <c r="C70" s="61">
        <v>3000</v>
      </c>
      <c r="D70" s="62" t="s">
        <v>65</v>
      </c>
      <c r="E70" s="62" t="s">
        <v>127</v>
      </c>
    </row>
    <row r="71" spans="1:5" ht="15" customHeight="1" x14ac:dyDescent="0.2">
      <c r="A71" s="59">
        <v>61</v>
      </c>
      <c r="B71" s="62" t="s">
        <v>145</v>
      </c>
      <c r="C71" s="61">
        <v>500</v>
      </c>
      <c r="D71" s="62" t="s">
        <v>224</v>
      </c>
      <c r="E71" s="62" t="s">
        <v>58</v>
      </c>
    </row>
    <row r="72" spans="1:5" ht="15" customHeight="1" x14ac:dyDescent="0.2">
      <c r="A72" s="59">
        <v>62</v>
      </c>
      <c r="B72" s="62" t="s">
        <v>145</v>
      </c>
      <c r="C72" s="61">
        <v>64500</v>
      </c>
      <c r="D72" s="62" t="s">
        <v>224</v>
      </c>
      <c r="E72" s="62" t="s">
        <v>152</v>
      </c>
    </row>
    <row r="73" spans="1:5" ht="15" customHeight="1" x14ac:dyDescent="0.2">
      <c r="A73" s="59">
        <v>63</v>
      </c>
      <c r="B73" s="62" t="s">
        <v>145</v>
      </c>
      <c r="C73" s="61">
        <v>3060</v>
      </c>
      <c r="D73" s="62" t="s">
        <v>45</v>
      </c>
      <c r="E73" s="62" t="s">
        <v>153</v>
      </c>
    </row>
    <row r="74" spans="1:5" ht="15" customHeight="1" x14ac:dyDescent="0.2">
      <c r="A74" s="59">
        <v>64</v>
      </c>
      <c r="B74" s="62" t="s">
        <v>154</v>
      </c>
      <c r="C74" s="61">
        <v>929.53</v>
      </c>
      <c r="D74" s="62" t="s">
        <v>105</v>
      </c>
      <c r="E74" s="62" t="s">
        <v>155</v>
      </c>
    </row>
    <row r="75" spans="1:5" ht="15" customHeight="1" x14ac:dyDescent="0.2">
      <c r="A75" s="59">
        <v>65</v>
      </c>
      <c r="B75" s="62" t="s">
        <v>154</v>
      </c>
      <c r="C75" s="61">
        <v>3000</v>
      </c>
      <c r="D75" s="62" t="s">
        <v>41</v>
      </c>
      <c r="E75" s="62" t="s">
        <v>127</v>
      </c>
    </row>
    <row r="76" spans="1:5" ht="15" customHeight="1" x14ac:dyDescent="0.2">
      <c r="A76" s="59">
        <v>66</v>
      </c>
      <c r="B76" s="62" t="s">
        <v>154</v>
      </c>
      <c r="C76" s="61">
        <v>3000</v>
      </c>
      <c r="D76" s="62" t="s">
        <v>225</v>
      </c>
      <c r="E76" s="62" t="s">
        <v>127</v>
      </c>
    </row>
    <row r="77" spans="1:5" ht="15" customHeight="1" x14ac:dyDescent="0.2">
      <c r="A77" s="59">
        <v>67</v>
      </c>
      <c r="B77" s="62" t="s">
        <v>154</v>
      </c>
      <c r="C77" s="61">
        <v>2500</v>
      </c>
      <c r="D77" s="62" t="s">
        <v>35</v>
      </c>
      <c r="E77" s="62" t="s">
        <v>127</v>
      </c>
    </row>
    <row r="78" spans="1:5" ht="15" customHeight="1" x14ac:dyDescent="0.2">
      <c r="A78" s="59">
        <v>68</v>
      </c>
      <c r="B78" s="62" t="s">
        <v>154</v>
      </c>
      <c r="C78" s="61">
        <v>825</v>
      </c>
      <c r="D78" s="62" t="s">
        <v>156</v>
      </c>
      <c r="E78" s="62" t="s">
        <v>63</v>
      </c>
    </row>
    <row r="79" spans="1:5" ht="15" customHeight="1" x14ac:dyDescent="0.2">
      <c r="A79" s="59">
        <v>69</v>
      </c>
      <c r="B79" s="62" t="s">
        <v>154</v>
      </c>
      <c r="C79" s="61">
        <v>1275</v>
      </c>
      <c r="D79" s="62" t="s">
        <v>157</v>
      </c>
      <c r="E79" s="62" t="s">
        <v>127</v>
      </c>
    </row>
    <row r="80" spans="1:5" ht="15" customHeight="1" x14ac:dyDescent="0.2">
      <c r="A80" s="59">
        <v>70</v>
      </c>
      <c r="B80" s="62" t="s">
        <v>154</v>
      </c>
      <c r="C80" s="61">
        <v>1665</v>
      </c>
      <c r="D80" s="62" t="s">
        <v>75</v>
      </c>
      <c r="E80" s="62" t="s">
        <v>127</v>
      </c>
    </row>
    <row r="81" spans="1:5" ht="15" customHeight="1" x14ac:dyDescent="0.2">
      <c r="A81" s="59">
        <v>71</v>
      </c>
      <c r="B81" s="62" t="s">
        <v>154</v>
      </c>
      <c r="C81" s="61">
        <v>2070</v>
      </c>
      <c r="D81" s="62" t="s">
        <v>53</v>
      </c>
      <c r="E81" s="62" t="s">
        <v>127</v>
      </c>
    </row>
    <row r="82" spans="1:5" ht="15" customHeight="1" x14ac:dyDescent="0.2">
      <c r="A82" s="59">
        <v>72</v>
      </c>
      <c r="B82" s="62" t="s">
        <v>154</v>
      </c>
      <c r="C82" s="61">
        <v>360</v>
      </c>
      <c r="D82" s="62" t="s">
        <v>158</v>
      </c>
      <c r="E82" s="62" t="s">
        <v>159</v>
      </c>
    </row>
    <row r="83" spans="1:5" ht="15" customHeight="1" x14ac:dyDescent="0.2">
      <c r="A83" s="59">
        <v>73</v>
      </c>
      <c r="B83" s="62" t="s">
        <v>154</v>
      </c>
      <c r="C83" s="61">
        <v>555</v>
      </c>
      <c r="D83" s="62" t="s">
        <v>54</v>
      </c>
      <c r="E83" s="62" t="s">
        <v>127</v>
      </c>
    </row>
    <row r="84" spans="1:5" ht="15" customHeight="1" x14ac:dyDescent="0.2">
      <c r="A84" s="59">
        <v>74</v>
      </c>
      <c r="B84" s="62" t="s">
        <v>154</v>
      </c>
      <c r="C84" s="61">
        <v>3780</v>
      </c>
      <c r="D84" s="62" t="s">
        <v>76</v>
      </c>
      <c r="E84" s="62" t="s">
        <v>127</v>
      </c>
    </row>
    <row r="85" spans="1:5" ht="15" customHeight="1" x14ac:dyDescent="0.2">
      <c r="A85" s="59">
        <v>75</v>
      </c>
      <c r="B85" s="62" t="s">
        <v>154</v>
      </c>
      <c r="C85" s="61">
        <v>2475</v>
      </c>
      <c r="D85" s="62" t="s">
        <v>160</v>
      </c>
      <c r="E85" s="62" t="s">
        <v>63</v>
      </c>
    </row>
    <row r="86" spans="1:5" ht="15" customHeight="1" x14ac:dyDescent="0.2">
      <c r="A86" s="59">
        <v>76</v>
      </c>
      <c r="B86" s="62" t="s">
        <v>154</v>
      </c>
      <c r="C86" s="61">
        <v>415</v>
      </c>
      <c r="D86" s="62" t="s">
        <v>55</v>
      </c>
      <c r="E86" s="62" t="s">
        <v>127</v>
      </c>
    </row>
    <row r="87" spans="1:5" ht="15" customHeight="1" x14ac:dyDescent="0.2">
      <c r="A87" s="59">
        <v>77</v>
      </c>
      <c r="B87" s="62" t="s">
        <v>154</v>
      </c>
      <c r="C87" s="61">
        <v>1990</v>
      </c>
      <c r="D87" s="62" t="s">
        <v>34</v>
      </c>
      <c r="E87" s="62" t="s">
        <v>127</v>
      </c>
    </row>
    <row r="88" spans="1:5" ht="15" customHeight="1" x14ac:dyDescent="0.2">
      <c r="A88" s="59">
        <v>78</v>
      </c>
      <c r="B88" s="62" t="s">
        <v>154</v>
      </c>
      <c r="C88" s="61">
        <v>1005</v>
      </c>
      <c r="D88" s="62" t="s">
        <v>161</v>
      </c>
      <c r="E88" s="62" t="s">
        <v>127</v>
      </c>
    </row>
    <row r="89" spans="1:5" ht="15" customHeight="1" x14ac:dyDescent="0.2">
      <c r="A89" s="59">
        <v>79</v>
      </c>
      <c r="B89" s="62" t="s">
        <v>162</v>
      </c>
      <c r="C89" s="61">
        <v>534.65</v>
      </c>
      <c r="D89" s="62" t="s">
        <v>39</v>
      </c>
      <c r="E89" s="62" t="s">
        <v>163</v>
      </c>
    </row>
    <row r="90" spans="1:5" ht="15" customHeight="1" x14ac:dyDescent="0.2">
      <c r="A90" s="59">
        <v>80</v>
      </c>
      <c r="B90" s="62" t="s">
        <v>162</v>
      </c>
      <c r="C90" s="61">
        <v>200</v>
      </c>
      <c r="D90" s="62" t="s">
        <v>164</v>
      </c>
      <c r="E90" s="62" t="s">
        <v>165</v>
      </c>
    </row>
    <row r="91" spans="1:5" ht="15" customHeight="1" x14ac:dyDescent="0.2">
      <c r="A91" s="59">
        <v>81</v>
      </c>
      <c r="B91" s="62" t="s">
        <v>162</v>
      </c>
      <c r="C91" s="61">
        <v>2960.56</v>
      </c>
      <c r="D91" s="62" t="s">
        <v>103</v>
      </c>
      <c r="E91" s="62" t="s">
        <v>166</v>
      </c>
    </row>
    <row r="92" spans="1:5" ht="15" customHeight="1" x14ac:dyDescent="0.2">
      <c r="A92" s="59">
        <v>82</v>
      </c>
      <c r="B92" s="62" t="s">
        <v>162</v>
      </c>
      <c r="C92" s="61">
        <v>856</v>
      </c>
      <c r="D92" s="62" t="s">
        <v>130</v>
      </c>
      <c r="E92" s="62" t="s">
        <v>131</v>
      </c>
    </row>
    <row r="93" spans="1:5" ht="15" customHeight="1" x14ac:dyDescent="0.2">
      <c r="A93" s="59">
        <v>83</v>
      </c>
      <c r="B93" s="62" t="s">
        <v>162</v>
      </c>
      <c r="C93" s="61">
        <v>128</v>
      </c>
      <c r="D93" s="62" t="s">
        <v>68</v>
      </c>
      <c r="E93" s="62" t="s">
        <v>69</v>
      </c>
    </row>
    <row r="94" spans="1:5" ht="15" customHeight="1" x14ac:dyDescent="0.2">
      <c r="A94" s="59">
        <v>84</v>
      </c>
      <c r="B94" s="62" t="s">
        <v>162</v>
      </c>
      <c r="C94" s="61">
        <v>109.21</v>
      </c>
      <c r="D94" s="62" t="s">
        <v>97</v>
      </c>
      <c r="E94" s="62" t="s">
        <v>167</v>
      </c>
    </row>
    <row r="95" spans="1:5" ht="15" customHeight="1" x14ac:dyDescent="0.2">
      <c r="A95" s="59">
        <v>85</v>
      </c>
      <c r="B95" s="62" t="s">
        <v>162</v>
      </c>
      <c r="C95" s="61">
        <v>88.16</v>
      </c>
      <c r="D95" s="62" t="s">
        <v>97</v>
      </c>
      <c r="E95" s="62" t="s">
        <v>167</v>
      </c>
    </row>
    <row r="96" spans="1:5" ht="15" customHeight="1" x14ac:dyDescent="0.2">
      <c r="A96" s="59">
        <v>86</v>
      </c>
      <c r="B96" s="62" t="s">
        <v>162</v>
      </c>
      <c r="C96" s="61">
        <v>396.35</v>
      </c>
      <c r="D96" s="62" t="s">
        <v>168</v>
      </c>
      <c r="E96" s="62" t="s">
        <v>167</v>
      </c>
    </row>
    <row r="97" spans="1:5" ht="15" customHeight="1" x14ac:dyDescent="0.2">
      <c r="A97" s="59">
        <v>87</v>
      </c>
      <c r="B97" s="62" t="s">
        <v>162</v>
      </c>
      <c r="C97" s="61">
        <v>54.41</v>
      </c>
      <c r="D97" s="62" t="s">
        <v>168</v>
      </c>
      <c r="E97" s="62" t="s">
        <v>167</v>
      </c>
    </row>
    <row r="98" spans="1:5" ht="15" customHeight="1" x14ac:dyDescent="0.2">
      <c r="A98" s="59">
        <v>88</v>
      </c>
      <c r="B98" s="62" t="s">
        <v>162</v>
      </c>
      <c r="C98" s="61">
        <v>170</v>
      </c>
      <c r="D98" s="62" t="s">
        <v>47</v>
      </c>
      <c r="E98" s="62" t="s">
        <v>169</v>
      </c>
    </row>
    <row r="99" spans="1:5" ht="15" customHeight="1" x14ac:dyDescent="0.2">
      <c r="A99" s="59">
        <v>89</v>
      </c>
      <c r="B99" s="62" t="s">
        <v>170</v>
      </c>
      <c r="C99" s="61">
        <v>297.5</v>
      </c>
      <c r="D99" s="62" t="s">
        <v>139</v>
      </c>
      <c r="E99" s="62" t="s">
        <v>171</v>
      </c>
    </row>
    <row r="100" spans="1:5" ht="15" customHeight="1" x14ac:dyDescent="0.2">
      <c r="A100" s="59">
        <v>90</v>
      </c>
      <c r="B100" s="62" t="s">
        <v>170</v>
      </c>
      <c r="C100" s="61">
        <v>142.80000000000001</v>
      </c>
      <c r="D100" s="62" t="s">
        <v>139</v>
      </c>
      <c r="E100" s="62" t="s">
        <v>172</v>
      </c>
    </row>
    <row r="101" spans="1:5" ht="15" customHeight="1" x14ac:dyDescent="0.2">
      <c r="A101" s="59">
        <v>91</v>
      </c>
      <c r="B101" s="62" t="s">
        <v>170</v>
      </c>
      <c r="C101" s="61">
        <v>1353.33</v>
      </c>
      <c r="D101" s="62" t="s">
        <v>86</v>
      </c>
      <c r="E101" s="62" t="s">
        <v>87</v>
      </c>
    </row>
    <row r="102" spans="1:5" ht="15" customHeight="1" x14ac:dyDescent="0.2">
      <c r="A102" s="59">
        <v>92</v>
      </c>
      <c r="B102" s="62" t="s">
        <v>170</v>
      </c>
      <c r="C102" s="61">
        <v>1324.8</v>
      </c>
      <c r="D102" s="62" t="s">
        <v>173</v>
      </c>
      <c r="E102" s="62" t="s">
        <v>174</v>
      </c>
    </row>
    <row r="103" spans="1:5" ht="12.75" x14ac:dyDescent="0.2">
      <c r="A103" s="8" t="s">
        <v>10</v>
      </c>
      <c r="B103" s="71" t="s">
        <v>11</v>
      </c>
      <c r="C103" s="72"/>
      <c r="D103" s="72"/>
      <c r="E103" s="73"/>
    </row>
    <row r="104" spans="1:5" ht="12.75" x14ac:dyDescent="0.2">
      <c r="A104" s="22"/>
      <c r="B104" s="22"/>
      <c r="C104" s="51"/>
      <c r="D104" s="22"/>
      <c r="E104" s="22"/>
    </row>
    <row r="105" spans="1:5" ht="15" customHeight="1" x14ac:dyDescent="0.2">
      <c r="A105" s="22"/>
      <c r="B105" s="22"/>
      <c r="C105" s="51"/>
      <c r="D105" s="22"/>
      <c r="E105" s="22"/>
    </row>
    <row r="106" spans="1:5" x14ac:dyDescent="0.25">
      <c r="A106" s="22"/>
      <c r="B106" s="57"/>
      <c r="C106" s="58"/>
      <c r="D106" s="25"/>
      <c r="E106" s="25"/>
    </row>
    <row r="107" spans="1:5" ht="12.75" x14ac:dyDescent="0.2">
      <c r="A107" s="74" t="s">
        <v>12</v>
      </c>
      <c r="B107" s="75"/>
      <c r="C107" s="9">
        <f>SUM(C11:C102)+C9+C104+C105+C106</f>
        <v>1210963.6399999999</v>
      </c>
      <c r="D107" s="10"/>
      <c r="E107" s="10"/>
    </row>
  </sheetData>
  <sheetProtection selectLockedCells="1" selectUnlockedCells="1"/>
  <sortState xmlns:xlrd2="http://schemas.microsoft.com/office/spreadsheetml/2017/richdata2" ref="B11:E102">
    <sortCondition ref="B11:B102"/>
  </sortState>
  <mergeCells count="5">
    <mergeCell ref="A5:E5"/>
    <mergeCell ref="B8:E8"/>
    <mergeCell ref="B10:E10"/>
    <mergeCell ref="B103:E103"/>
    <mergeCell ref="A107:B10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1"/>
  <sheetViews>
    <sheetView topLeftCell="A13" workbookViewId="0">
      <selection activeCell="B39" sqref="B39"/>
    </sheetView>
  </sheetViews>
  <sheetFormatPr defaultRowHeight="15" x14ac:dyDescent="0.25"/>
  <cols>
    <col min="1" max="1" width="11.28515625" customWidth="1"/>
    <col min="2" max="2" width="16.85546875" style="36" customWidth="1"/>
    <col min="3" max="3" width="17.28515625" style="1" customWidth="1"/>
    <col min="4" max="4" width="79.42578125" style="1" customWidth="1"/>
  </cols>
  <sheetData>
    <row r="1" spans="1:4" x14ac:dyDescent="0.25">
      <c r="A1" s="11" t="s">
        <v>0</v>
      </c>
      <c r="B1" s="38"/>
      <c r="C1" s="11"/>
      <c r="D1" s="12"/>
    </row>
    <row r="2" spans="1:4" x14ac:dyDescent="0.25">
      <c r="A2" s="11" t="s">
        <v>1</v>
      </c>
      <c r="B2" s="38"/>
      <c r="C2" s="11"/>
      <c r="D2" s="12"/>
    </row>
    <row r="3" spans="1:4" x14ac:dyDescent="0.25">
      <c r="A3" s="11" t="s">
        <v>2</v>
      </c>
      <c r="B3" s="38"/>
      <c r="C3" s="11"/>
      <c r="D3" s="12"/>
    </row>
    <row r="4" spans="1:4" x14ac:dyDescent="0.25">
      <c r="A4" s="11"/>
      <c r="B4" s="38"/>
      <c r="C4" s="11"/>
      <c r="D4" s="12"/>
    </row>
    <row r="5" spans="1:4" x14ac:dyDescent="0.25">
      <c r="A5" s="76" t="s">
        <v>79</v>
      </c>
      <c r="B5" s="76"/>
      <c r="C5" s="76"/>
      <c r="D5" s="76"/>
    </row>
    <row r="6" spans="1:4" x14ac:dyDescent="0.25">
      <c r="A6" s="13"/>
      <c r="B6" s="38"/>
      <c r="C6" s="13"/>
      <c r="D6" s="13"/>
    </row>
    <row r="7" spans="1:4" x14ac:dyDescent="0.25">
      <c r="A7" s="13"/>
      <c r="B7" s="38"/>
      <c r="C7" s="13"/>
      <c r="D7" s="13"/>
    </row>
    <row r="8" spans="1:4" x14ac:dyDescent="0.25">
      <c r="A8" s="14" t="s">
        <v>3</v>
      </c>
      <c r="B8" s="39" t="s">
        <v>4</v>
      </c>
      <c r="C8" s="15" t="s">
        <v>5</v>
      </c>
      <c r="D8" s="15" t="s">
        <v>7</v>
      </c>
    </row>
    <row r="9" spans="1:4" x14ac:dyDescent="0.25">
      <c r="A9" s="16" t="s">
        <v>13</v>
      </c>
      <c r="B9" s="77" t="s">
        <v>42</v>
      </c>
      <c r="C9" s="77"/>
      <c r="D9" s="77"/>
    </row>
    <row r="10" spans="1:4" ht="14.25" x14ac:dyDescent="0.2">
      <c r="A10" s="17"/>
      <c r="B10" s="24"/>
      <c r="C10" s="42"/>
      <c r="D10" s="24"/>
    </row>
    <row r="11" spans="1:4" x14ac:dyDescent="0.25">
      <c r="A11" s="16" t="s">
        <v>14</v>
      </c>
      <c r="B11" s="54" t="s">
        <v>15</v>
      </c>
      <c r="C11" s="54"/>
      <c r="D11" s="54"/>
    </row>
    <row r="12" spans="1:4" ht="14.25" x14ac:dyDescent="0.2">
      <c r="A12" s="17"/>
      <c r="B12" s="22"/>
      <c r="C12" s="51"/>
      <c r="D12" s="22"/>
    </row>
    <row r="13" spans="1:4" ht="14.25" x14ac:dyDescent="0.2">
      <c r="A13" s="23"/>
      <c r="B13" s="22"/>
      <c r="C13" s="51"/>
      <c r="D13" s="22"/>
    </row>
    <row r="14" spans="1:4" x14ac:dyDescent="0.25">
      <c r="A14" s="16" t="s">
        <v>16</v>
      </c>
      <c r="B14" s="78" t="s">
        <v>17</v>
      </c>
      <c r="C14" s="79"/>
      <c r="D14" s="80"/>
    </row>
    <row r="15" spans="1:4" x14ac:dyDescent="0.25">
      <c r="A15" s="56">
        <v>1</v>
      </c>
      <c r="B15" s="66" t="s">
        <v>81</v>
      </c>
      <c r="C15" s="65">
        <v>69</v>
      </c>
      <c r="D15" s="64" t="s">
        <v>176</v>
      </c>
    </row>
    <row r="16" spans="1:4" x14ac:dyDescent="0.25">
      <c r="A16" s="56">
        <v>2</v>
      </c>
      <c r="B16" s="66" t="s">
        <v>81</v>
      </c>
      <c r="C16" s="65">
        <v>5820</v>
      </c>
      <c r="D16" s="64" t="s">
        <v>177</v>
      </c>
    </row>
    <row r="17" spans="1:4" ht="12.75" x14ac:dyDescent="0.2">
      <c r="A17" s="56">
        <v>3</v>
      </c>
      <c r="B17" s="22" t="s">
        <v>102</v>
      </c>
      <c r="C17" s="51">
        <v>1616</v>
      </c>
      <c r="D17" s="22" t="s">
        <v>178</v>
      </c>
    </row>
    <row r="18" spans="1:4" ht="12.75" x14ac:dyDescent="0.2">
      <c r="A18" s="56">
        <v>4</v>
      </c>
      <c r="B18" s="22" t="s">
        <v>102</v>
      </c>
      <c r="C18" s="51">
        <v>1028</v>
      </c>
      <c r="D18" s="22" t="s">
        <v>179</v>
      </c>
    </row>
    <row r="19" spans="1:4" ht="12.75" x14ac:dyDescent="0.2">
      <c r="A19" s="56">
        <v>5</v>
      </c>
      <c r="B19" s="22" t="s">
        <v>102</v>
      </c>
      <c r="C19" s="51">
        <v>1024</v>
      </c>
      <c r="D19" s="22" t="s">
        <v>180</v>
      </c>
    </row>
    <row r="20" spans="1:4" ht="12.75" x14ac:dyDescent="0.2">
      <c r="A20" s="56">
        <v>6</v>
      </c>
      <c r="B20" s="22" t="s">
        <v>102</v>
      </c>
      <c r="C20" s="51">
        <v>4500</v>
      </c>
      <c r="D20" s="22" t="s">
        <v>181</v>
      </c>
    </row>
    <row r="21" spans="1:4" ht="12.75" x14ac:dyDescent="0.2">
      <c r="A21" s="56">
        <v>7</v>
      </c>
      <c r="B21" s="22" t="s">
        <v>102</v>
      </c>
      <c r="C21" s="51">
        <v>1500</v>
      </c>
      <c r="D21" s="22" t="s">
        <v>182</v>
      </c>
    </row>
    <row r="22" spans="1:4" ht="12.75" x14ac:dyDescent="0.2">
      <c r="A22" s="56">
        <v>8</v>
      </c>
      <c r="B22" s="22" t="s">
        <v>102</v>
      </c>
      <c r="C22" s="51">
        <v>460</v>
      </c>
      <c r="D22" s="22" t="s">
        <v>183</v>
      </c>
    </row>
    <row r="23" spans="1:4" ht="12.75" x14ac:dyDescent="0.2">
      <c r="A23" s="56">
        <v>9</v>
      </c>
      <c r="B23" s="22" t="s">
        <v>184</v>
      </c>
      <c r="C23" s="51">
        <v>5563</v>
      </c>
      <c r="D23" s="22" t="s">
        <v>185</v>
      </c>
    </row>
    <row r="24" spans="1:4" ht="12.75" x14ac:dyDescent="0.2">
      <c r="A24" s="56">
        <v>10</v>
      </c>
      <c r="B24" s="22" t="s">
        <v>186</v>
      </c>
      <c r="C24" s="51">
        <v>5949</v>
      </c>
      <c r="D24" s="22" t="s">
        <v>187</v>
      </c>
    </row>
    <row r="25" spans="1:4" ht="12.75" x14ac:dyDescent="0.2">
      <c r="A25" s="56">
        <v>11</v>
      </c>
      <c r="B25" s="22" t="s">
        <v>186</v>
      </c>
      <c r="C25" s="51">
        <v>588</v>
      </c>
      <c r="D25" s="22" t="s">
        <v>77</v>
      </c>
    </row>
    <row r="26" spans="1:4" ht="12.75" x14ac:dyDescent="0.2">
      <c r="A26" s="56">
        <v>12</v>
      </c>
      <c r="B26" s="22" t="s">
        <v>186</v>
      </c>
      <c r="C26" s="51">
        <v>1807</v>
      </c>
      <c r="D26" s="22" t="s">
        <v>188</v>
      </c>
    </row>
    <row r="27" spans="1:4" ht="12.75" x14ac:dyDescent="0.2">
      <c r="A27" s="56">
        <v>13</v>
      </c>
      <c r="B27" s="22" t="s">
        <v>186</v>
      </c>
      <c r="C27" s="51">
        <v>118</v>
      </c>
      <c r="D27" s="22" t="s">
        <v>189</v>
      </c>
    </row>
    <row r="28" spans="1:4" ht="12.75" x14ac:dyDescent="0.2">
      <c r="A28" s="56">
        <v>14</v>
      </c>
      <c r="B28" s="22" t="s">
        <v>154</v>
      </c>
      <c r="C28" s="51">
        <v>5501</v>
      </c>
      <c r="D28" s="22" t="s">
        <v>190</v>
      </c>
    </row>
    <row r="29" spans="1:4" ht="12.75" x14ac:dyDescent="0.2">
      <c r="A29" s="56">
        <v>15</v>
      </c>
      <c r="B29" s="22" t="s">
        <v>154</v>
      </c>
      <c r="C29" s="51">
        <v>1870</v>
      </c>
      <c r="D29" s="22" t="s">
        <v>191</v>
      </c>
    </row>
    <row r="30" spans="1:4" ht="12.75" x14ac:dyDescent="0.2">
      <c r="A30" s="56">
        <v>16</v>
      </c>
      <c r="B30" s="22" t="s">
        <v>154</v>
      </c>
      <c r="C30" s="51">
        <v>1028</v>
      </c>
      <c r="D30" s="22" t="s">
        <v>192</v>
      </c>
    </row>
    <row r="31" spans="1:4" ht="12.75" x14ac:dyDescent="0.2">
      <c r="A31" s="56">
        <v>17</v>
      </c>
      <c r="B31" s="22" t="s">
        <v>154</v>
      </c>
      <c r="C31" s="51">
        <v>1500</v>
      </c>
      <c r="D31" s="22" t="s">
        <v>193</v>
      </c>
    </row>
    <row r="32" spans="1:4" ht="12.75" x14ac:dyDescent="0.2">
      <c r="A32" s="56">
        <v>18</v>
      </c>
      <c r="B32" s="22" t="s">
        <v>154</v>
      </c>
      <c r="C32" s="51">
        <v>1807</v>
      </c>
      <c r="D32" s="22" t="s">
        <v>194</v>
      </c>
    </row>
    <row r="33" spans="1:4" ht="12.75" x14ac:dyDescent="0.2">
      <c r="A33" s="56">
        <v>19</v>
      </c>
      <c r="B33" s="22" t="s">
        <v>154</v>
      </c>
      <c r="C33" s="51">
        <v>2240</v>
      </c>
      <c r="D33" s="22" t="s">
        <v>195</v>
      </c>
    </row>
    <row r="34" spans="1:4" ht="12.75" x14ac:dyDescent="0.2">
      <c r="A34" s="56">
        <v>20</v>
      </c>
      <c r="B34" s="22" t="s">
        <v>154</v>
      </c>
      <c r="C34" s="51">
        <v>194</v>
      </c>
      <c r="D34" s="22" t="s">
        <v>196</v>
      </c>
    </row>
    <row r="35" spans="1:4" ht="12.75" x14ac:dyDescent="0.2">
      <c r="A35" s="56">
        <v>21</v>
      </c>
      <c r="B35" s="22" t="s">
        <v>154</v>
      </c>
      <c r="C35" s="51">
        <v>100</v>
      </c>
      <c r="D35" s="22" t="s">
        <v>197</v>
      </c>
    </row>
    <row r="36" spans="1:4" ht="12.75" x14ac:dyDescent="0.2">
      <c r="A36" s="56">
        <v>22</v>
      </c>
      <c r="B36" s="22" t="s">
        <v>154</v>
      </c>
      <c r="C36" s="51">
        <v>520</v>
      </c>
      <c r="D36" s="22" t="s">
        <v>198</v>
      </c>
    </row>
    <row r="37" spans="1:4" ht="12.75" x14ac:dyDescent="0.2">
      <c r="A37" s="56">
        <v>23</v>
      </c>
      <c r="B37" s="22" t="s">
        <v>154</v>
      </c>
      <c r="C37" s="51">
        <v>40</v>
      </c>
      <c r="D37" s="22" t="s">
        <v>199</v>
      </c>
    </row>
    <row r="38" spans="1:4" ht="12.75" x14ac:dyDescent="0.2">
      <c r="A38" s="56">
        <v>24</v>
      </c>
      <c r="B38" s="22" t="s">
        <v>154</v>
      </c>
      <c r="C38" s="51">
        <v>20.83</v>
      </c>
      <c r="D38" s="22" t="s">
        <v>200</v>
      </c>
    </row>
    <row r="39" spans="1:4" ht="12.75" x14ac:dyDescent="0.2">
      <c r="A39" s="56">
        <v>25</v>
      </c>
      <c r="B39" s="22" t="s">
        <v>154</v>
      </c>
      <c r="C39" s="51">
        <v>20.83</v>
      </c>
      <c r="D39" s="22" t="s">
        <v>201</v>
      </c>
    </row>
    <row r="40" spans="1:4" ht="12.75" x14ac:dyDescent="0.2">
      <c r="A40" s="56">
        <v>26</v>
      </c>
      <c r="B40" s="22" t="s">
        <v>154</v>
      </c>
      <c r="C40" s="51">
        <v>7.8</v>
      </c>
      <c r="D40" s="22" t="s">
        <v>202</v>
      </c>
    </row>
    <row r="41" spans="1:4" ht="12.75" x14ac:dyDescent="0.2">
      <c r="A41" s="56">
        <v>27</v>
      </c>
      <c r="B41" s="22" t="s">
        <v>162</v>
      </c>
      <c r="C41" s="51">
        <v>3520</v>
      </c>
      <c r="D41" s="22" t="s">
        <v>203</v>
      </c>
    </row>
    <row r="42" spans="1:4" ht="12.75" x14ac:dyDescent="0.2">
      <c r="A42" s="56">
        <v>28</v>
      </c>
      <c r="B42" s="22" t="s">
        <v>162</v>
      </c>
      <c r="C42" s="51">
        <v>5042</v>
      </c>
      <c r="D42" s="22" t="s">
        <v>204</v>
      </c>
    </row>
    <row r="43" spans="1:4" ht="12.75" x14ac:dyDescent="0.2">
      <c r="A43" s="56">
        <v>29</v>
      </c>
      <c r="B43" s="22" t="s">
        <v>162</v>
      </c>
      <c r="C43" s="51">
        <v>2150</v>
      </c>
      <c r="D43" s="22" t="s">
        <v>205</v>
      </c>
    </row>
    <row r="44" spans="1:4" ht="12.75" x14ac:dyDescent="0.2">
      <c r="A44" s="56">
        <v>30</v>
      </c>
      <c r="B44" s="22" t="s">
        <v>162</v>
      </c>
      <c r="C44" s="51">
        <v>4900</v>
      </c>
      <c r="D44" s="22" t="s">
        <v>206</v>
      </c>
    </row>
    <row r="45" spans="1:4" ht="12.75" x14ac:dyDescent="0.2">
      <c r="A45" s="56">
        <v>31</v>
      </c>
      <c r="B45" s="22" t="s">
        <v>162</v>
      </c>
      <c r="C45" s="51">
        <v>1028</v>
      </c>
      <c r="D45" s="22" t="s">
        <v>207</v>
      </c>
    </row>
    <row r="46" spans="1:4" ht="12.75" x14ac:dyDescent="0.2">
      <c r="A46" s="56">
        <v>32</v>
      </c>
      <c r="B46" s="22" t="s">
        <v>162</v>
      </c>
      <c r="C46" s="51">
        <v>4280</v>
      </c>
      <c r="D46" s="22" t="s">
        <v>208</v>
      </c>
    </row>
    <row r="47" spans="1:4" ht="12.75" x14ac:dyDescent="0.2">
      <c r="A47" s="56">
        <v>33</v>
      </c>
      <c r="B47" s="22" t="s">
        <v>162</v>
      </c>
      <c r="C47" s="51">
        <v>7148</v>
      </c>
      <c r="D47" s="22" t="s">
        <v>209</v>
      </c>
    </row>
    <row r="48" spans="1:4" ht="12.75" x14ac:dyDescent="0.2">
      <c r="A48" s="56">
        <v>34</v>
      </c>
      <c r="B48" s="22" t="s">
        <v>162</v>
      </c>
      <c r="C48" s="51">
        <v>71</v>
      </c>
      <c r="D48" s="22" t="s">
        <v>210</v>
      </c>
    </row>
    <row r="49" spans="1:4" ht="12.75" x14ac:dyDescent="0.2">
      <c r="A49" s="56">
        <v>35</v>
      </c>
      <c r="B49" s="22" t="s">
        <v>162</v>
      </c>
      <c r="C49" s="51">
        <v>107</v>
      </c>
      <c r="D49" s="22" t="s">
        <v>204</v>
      </c>
    </row>
    <row r="50" spans="1:4" ht="12.75" x14ac:dyDescent="0.2">
      <c r="A50" s="22"/>
      <c r="B50" s="22"/>
      <c r="C50" s="51"/>
      <c r="D50" s="22"/>
    </row>
    <row r="51" spans="1:4" x14ac:dyDescent="0.25">
      <c r="A51" s="28" t="s">
        <v>18</v>
      </c>
      <c r="B51" s="41"/>
      <c r="C51" s="53">
        <f>SUM(C15:C50)</f>
        <v>73137.460000000006</v>
      </c>
      <c r="D51" s="52"/>
    </row>
  </sheetData>
  <sheetProtection selectLockedCells="1" selectUnlockedCells="1"/>
  <mergeCells count="3">
    <mergeCell ref="A5:D5"/>
    <mergeCell ref="B9:D9"/>
    <mergeCell ref="B14:D1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tabSelected="1" workbookViewId="0">
      <selection activeCell="A11" sqref="A11"/>
    </sheetView>
  </sheetViews>
  <sheetFormatPr defaultColWidth="19.42578125" defaultRowHeight="12.75" x14ac:dyDescent="0.2"/>
  <cols>
    <col min="1" max="1" width="14.5703125" style="18" customWidth="1"/>
    <col min="2" max="2" width="19.42578125" style="18"/>
    <col min="3" max="3" width="39.42578125" style="18" hidden="1" customWidth="1"/>
    <col min="4" max="4" width="25.7109375" style="18" customWidth="1"/>
    <col min="5" max="6" width="19.42578125" style="18"/>
    <col min="7" max="7" width="25" style="18" customWidth="1"/>
    <col min="8" max="8" width="22.28515625" style="18" customWidth="1"/>
    <col min="9" max="9" width="30" style="18" customWidth="1"/>
    <col min="10" max="16384" width="19.42578125" style="18"/>
  </cols>
  <sheetData>
    <row r="1" spans="1:12" s="29" customFormat="1" ht="15" x14ac:dyDescent="0.25">
      <c r="A1" s="30" t="s">
        <v>0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</row>
    <row r="2" spans="1:12" s="29" customFormat="1" ht="15" x14ac:dyDescent="0.25">
      <c r="A2" s="30" t="s">
        <v>1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</row>
    <row r="3" spans="1:12" s="29" customFormat="1" ht="15" x14ac:dyDescent="0.25">
      <c r="A3" s="30" t="s">
        <v>2</v>
      </c>
      <c r="B3" s="30"/>
      <c r="C3" s="30"/>
      <c r="D3" s="31"/>
      <c r="E3" s="31"/>
      <c r="F3" s="31"/>
      <c r="G3" s="31"/>
      <c r="H3" s="31"/>
      <c r="I3" s="31"/>
      <c r="J3" s="31"/>
      <c r="K3" s="31"/>
      <c r="L3" s="31"/>
    </row>
    <row r="4" spans="1:12" s="29" customFormat="1" ht="15" x14ac:dyDescent="0.25">
      <c r="A4" s="30"/>
      <c r="B4" s="30"/>
      <c r="C4" s="30"/>
      <c r="D4" s="31"/>
      <c r="E4" s="31"/>
      <c r="F4" s="31"/>
      <c r="G4" s="31"/>
      <c r="H4" s="31"/>
      <c r="I4" s="31"/>
      <c r="J4" s="31"/>
      <c r="K4" s="31"/>
      <c r="L4" s="31"/>
    </row>
    <row r="5" spans="1:12" s="29" customFormat="1" ht="15" x14ac:dyDescent="0.25">
      <c r="A5" s="83" t="s">
        <v>80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5" x14ac:dyDescent="0.25">
      <c r="A6" s="19"/>
      <c r="B6" s="19"/>
      <c r="C6" s="19"/>
      <c r="D6" s="19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4" t="s">
        <v>43</v>
      </c>
      <c r="B7" s="84"/>
      <c r="C7" s="85" t="s">
        <v>19</v>
      </c>
      <c r="D7" s="86" t="s">
        <v>20</v>
      </c>
      <c r="E7" s="88" t="s">
        <v>21</v>
      </c>
      <c r="F7" s="84" t="s">
        <v>22</v>
      </c>
      <c r="G7" s="84"/>
      <c r="H7" s="84"/>
      <c r="I7" s="81" t="s">
        <v>23</v>
      </c>
      <c r="J7" s="81" t="s">
        <v>24</v>
      </c>
      <c r="K7" s="81" t="s">
        <v>25</v>
      </c>
      <c r="L7" s="81" t="s">
        <v>26</v>
      </c>
    </row>
    <row r="8" spans="1:12" ht="15" x14ac:dyDescent="0.25">
      <c r="A8" s="20" t="s">
        <v>27</v>
      </c>
      <c r="B8" s="21" t="s">
        <v>28</v>
      </c>
      <c r="C8" s="85"/>
      <c r="D8" s="87"/>
      <c r="E8" s="88"/>
      <c r="F8" s="21" t="s">
        <v>29</v>
      </c>
      <c r="G8" s="21" t="s">
        <v>30</v>
      </c>
      <c r="H8" s="21" t="s">
        <v>31</v>
      </c>
      <c r="I8" s="81"/>
      <c r="J8" s="81"/>
      <c r="K8" s="81"/>
      <c r="L8" s="81"/>
    </row>
    <row r="9" spans="1:12" s="43" customFormat="1" ht="31.5" x14ac:dyDescent="0.25">
      <c r="A9" s="44">
        <v>22</v>
      </c>
      <c r="B9" s="46" t="s">
        <v>113</v>
      </c>
      <c r="C9" s="55"/>
      <c r="D9" s="46" t="s">
        <v>211</v>
      </c>
      <c r="E9" s="46" t="s">
        <v>212</v>
      </c>
      <c r="F9" s="45" t="s">
        <v>213</v>
      </c>
      <c r="G9" s="45" t="s">
        <v>214</v>
      </c>
      <c r="H9" s="45"/>
      <c r="I9" s="47" t="s">
        <v>215</v>
      </c>
      <c r="J9" s="48" t="s">
        <v>216</v>
      </c>
      <c r="K9" s="45">
        <v>1</v>
      </c>
      <c r="L9" s="50">
        <v>118</v>
      </c>
    </row>
    <row r="10" spans="1:12" s="43" customFormat="1" ht="31.5" x14ac:dyDescent="0.25">
      <c r="A10" s="44">
        <v>23</v>
      </c>
      <c r="B10" s="46" t="s">
        <v>113</v>
      </c>
      <c r="C10" s="46"/>
      <c r="D10" s="46" t="s">
        <v>217</v>
      </c>
      <c r="E10" s="46" t="s">
        <v>212</v>
      </c>
      <c r="F10" s="45" t="s">
        <v>213</v>
      </c>
      <c r="G10" s="45" t="s">
        <v>214</v>
      </c>
      <c r="H10" s="45"/>
      <c r="I10" s="47" t="s">
        <v>215</v>
      </c>
      <c r="J10" s="48" t="s">
        <v>218</v>
      </c>
      <c r="K10" s="45">
        <v>2</v>
      </c>
      <c r="L10" s="50">
        <v>460</v>
      </c>
    </row>
    <row r="11" spans="1:12" s="43" customFormat="1" ht="31.5" x14ac:dyDescent="0.25">
      <c r="A11" s="44">
        <v>27</v>
      </c>
      <c r="B11" s="46" t="s">
        <v>162</v>
      </c>
      <c r="C11" s="46"/>
      <c r="D11" s="46" t="s">
        <v>217</v>
      </c>
      <c r="E11" s="46" t="s">
        <v>212</v>
      </c>
      <c r="F11" s="45" t="s">
        <v>219</v>
      </c>
      <c r="G11" s="45" t="s">
        <v>220</v>
      </c>
      <c r="H11" s="45" t="s">
        <v>221</v>
      </c>
      <c r="I11" s="47" t="s">
        <v>222</v>
      </c>
      <c r="J11" s="48" t="s">
        <v>218</v>
      </c>
      <c r="K11" s="45">
        <v>1</v>
      </c>
      <c r="L11" s="49">
        <v>71</v>
      </c>
    </row>
    <row r="12" spans="1:12" s="43" customFormat="1" ht="15.75" x14ac:dyDescent="0.25">
      <c r="A12" s="44"/>
      <c r="B12" s="46"/>
      <c r="C12" s="46"/>
      <c r="D12" s="46"/>
      <c r="E12" s="46"/>
      <c r="F12" s="45"/>
      <c r="G12" s="45"/>
      <c r="H12" s="45"/>
      <c r="I12" s="47"/>
      <c r="J12" s="48"/>
      <c r="K12" s="45"/>
      <c r="L12" s="49"/>
    </row>
    <row r="13" spans="1:12" s="29" customFormat="1" ht="15" x14ac:dyDescent="0.25">
      <c r="A13" s="82" t="s">
        <v>32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32">
        <f>SUM(L9:L12)</f>
        <v>649</v>
      </c>
    </row>
  </sheetData>
  <sheetProtection selectLockedCells="1" selectUnlockedCells="1"/>
  <sortState xmlns:xlrd2="http://schemas.microsoft.com/office/spreadsheetml/2017/richdata2" ref="A9:L12">
    <sortCondition ref="B10:B12"/>
  </sortState>
  <mergeCells count="11">
    <mergeCell ref="J7:J8"/>
    <mergeCell ref="K7:K8"/>
    <mergeCell ref="L7:L8"/>
    <mergeCell ref="A13:K13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2020-04-23T11:25:34Z</dcterms:modified>
</cp:coreProperties>
</file>