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1\TRANSPARENTA PLATI\MARTIE\"/>
    </mc:Choice>
  </mc:AlternateContent>
  <xr:revisionPtr revIDLastSave="0" documentId="13_ncr:1_{8F003BFD-A77B-4511-8301-086F184D0F05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37" i="2" l="1"/>
  <c r="C109" i="4"/>
  <c r="L12" i="3" l="1"/>
</calcChain>
</file>

<file path=xl/sharedStrings.xml><?xml version="1.0" encoding="utf-8"?>
<sst xmlns="http://schemas.openxmlformats.org/spreadsheetml/2006/main" count="329" uniqueCount="178">
  <si>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</si>
  <si>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</si>
  <si>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</si>
  <si>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</si>
  <si>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</si>
  <si>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</si>
  <si>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</si>
  <si>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</si>
  <si>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</si>
  <si>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</si>
  <si>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</si>
  <si>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</si>
  <si>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</si>
  <si>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</si>
  <si>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</si>
  <si>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</si>
  <si>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</si>
  <si>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</si>
  <si>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</si>
  <si>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</si>
  <si>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</si>
  <si>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</si>
  <si>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</si>
  <si>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</si>
  <si>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</si>
  <si>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</si>
  <si>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</si>
  <si>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</si>
  <si>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</si>
  <si>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</si>
  <si>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</si>
  <si>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</si>
  <si>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</si>
  <si>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TIRLA OVIDIU PFA</t>
  </si>
  <si>
    <t>FOCUS BUSINESS SRL</t>
  </si>
  <si>
    <t>REGAL DEVELOPMENT SRL</t>
  </si>
  <si>
    <t>PLATI AFERENTE CHELTUIELILOR DE PERSONAL</t>
  </si>
  <si>
    <t>OMCRO SRL</t>
  </si>
  <si>
    <t xml:space="preserve"> CHELTUIELI DE PERSONAL PRIN CASA</t>
  </si>
  <si>
    <t>decont/delegatie</t>
  </si>
  <si>
    <t>RAMOLISA IMPEX SRL</t>
  </si>
  <si>
    <t>SERNOV SRL</t>
  </si>
  <si>
    <t>INFOMED PRO SRL</t>
  </si>
  <si>
    <t>GEPIAN PETRU RAZVAN PFA</t>
  </si>
  <si>
    <t>INTRETINERE LOC SERV</t>
  </si>
  <si>
    <t>INDECO SOFT SRL</t>
  </si>
  <si>
    <t>TRANSF DISP PT COMISIOANE</t>
  </si>
  <si>
    <t>FURNIZARE APA</t>
  </si>
  <si>
    <t>RAD ALEXANDRU PFA</t>
  </si>
  <si>
    <t>MUNICIPIUL ORADEA</t>
  </si>
  <si>
    <t>MASA PREG POLO</t>
  </si>
  <si>
    <t>ASOC DE PROPR EROFTE GRIGORE</t>
  </si>
  <si>
    <t>LINCOLN TRADE SRL</t>
  </si>
  <si>
    <t>FRATILA MIRCEA PFA</t>
  </si>
  <si>
    <t>TURLA ADRIANA PFA</t>
  </si>
  <si>
    <t>GIG IMPEX SRL</t>
  </si>
  <si>
    <t>CSM BCR</t>
  </si>
  <si>
    <t>VODAFONE</t>
  </si>
  <si>
    <t>SERV INTRETINERE XEROX</t>
  </si>
  <si>
    <t>BOROS P.ROBERT PFA</t>
  </si>
  <si>
    <t>MICINIC ADRIAN IOAN PFA</t>
  </si>
  <si>
    <t xml:space="preserve">ATROPA FARM </t>
  </si>
  <si>
    <t>COMPANIA DE APA SA</t>
  </si>
  <si>
    <t>TOP GASTRO SRL</t>
  </si>
  <si>
    <t>ANTICHITATI INDIG PFA</t>
  </si>
  <si>
    <t>INDIG. GAVRIL ZOLTAN PFA</t>
  </si>
  <si>
    <t>GAVRIS ALEXANDRU PFA</t>
  </si>
  <si>
    <t>ORBAN Z ZOLTAN PFA</t>
  </si>
  <si>
    <t>POP DIANA PFA</t>
  </si>
  <si>
    <t>RIDZYK GYORGY LASZLO PFA</t>
  </si>
  <si>
    <t>SANDOR CHRISTIAN PFA</t>
  </si>
  <si>
    <t>TRANSF DISP PT PLATI EXTERNE</t>
  </si>
  <si>
    <t>ASOC DE PROPR RAZBOIENI 85</t>
  </si>
  <si>
    <t>COLEGIUL EC PARTENIE COSMA</t>
  </si>
  <si>
    <t>COM GENERAL ZSOKA SRL</t>
  </si>
  <si>
    <t>CAZARE SI MASA COMP HND LA ODORHEI</t>
  </si>
  <si>
    <t>LICORNIA SRL</t>
  </si>
  <si>
    <t>TESTE RAPIDE COVID</t>
  </si>
  <si>
    <t>SPITALUL CLINIC JUDETEAN DE URGENTA ORADEA</t>
  </si>
  <si>
    <t>TRANSP HND</t>
  </si>
  <si>
    <t>TRANSP POLO</t>
  </si>
  <si>
    <t>CXC INTELLIGENCE SRL</t>
  </si>
  <si>
    <t>RCS&amp;RDS</t>
  </si>
  <si>
    <t>CV TAXE CURIERAT</t>
  </si>
  <si>
    <t>AV COMP HND LA ODORHEI</t>
  </si>
  <si>
    <t>SALARII, IMPOZITE SI CONTRIBUTII AFERENTE FEBR</t>
  </si>
  <si>
    <t>TOTAL PLATI PRIN CASA</t>
  </si>
  <si>
    <t>SITUATIA PLATILOR EFECTUATE PRIN BANCA IN LUNA MARTIE  2021</t>
  </si>
  <si>
    <t>SITUATIA CHELTUIELILOR EFECTUATE PRIN CASA IN LUNA MARTIE 2021</t>
  </si>
  <si>
    <t>Situatia cheltuielilor cu deplasarile efetuate in luna  MARTIE  2021</t>
  </si>
  <si>
    <t>01,03,2021</t>
  </si>
  <si>
    <t>SEASON CORE SPORT SRL</t>
  </si>
  <si>
    <t>GEANTA MEDICALA JUDO</t>
  </si>
  <si>
    <t xml:space="preserve">ASIST TH MECI BK </t>
  </si>
  <si>
    <t>AIR ANTARES SRL</t>
  </si>
  <si>
    <t xml:space="preserve">BILETE AVION BK </t>
  </si>
  <si>
    <t>HELION SECURITY SRL</t>
  </si>
  <si>
    <t>ABONAMENT ATIVIRUS</t>
  </si>
  <si>
    <t>SERV MENTENANTA EC IT</t>
  </si>
  <si>
    <t>ASOC DE PROPR CAZABAN</t>
  </si>
  <si>
    <t>05,03,2021</t>
  </si>
  <si>
    <t>PREST SERV FEBR</t>
  </si>
  <si>
    <t>09,03,2021</t>
  </si>
  <si>
    <t>TELEFONIE MOBILA</t>
  </si>
  <si>
    <t>10,03,2020</t>
  </si>
  <si>
    <t>10,03,2021</t>
  </si>
  <si>
    <t>PARTICIPANTI LA ACT SPORTIVA/BUGET DE STAT</t>
  </si>
  <si>
    <t>ALIM CARD, IMPOZ CAS SI CASS ACTIVITATI SPORTIVE</t>
  </si>
  <si>
    <t>CERTSIGN SA</t>
  </si>
  <si>
    <t>KIT SEMNATURA ELECTRONICA</t>
  </si>
  <si>
    <t>TEL MOBILA SI INTERNET</t>
  </si>
  <si>
    <t>ASISTENTA TEHNICA MARTIE</t>
  </si>
  <si>
    <t>RESP PROTECTIA DATELOR FEBR</t>
  </si>
  <si>
    <t>PREST SERV CURATENIE FEBR</t>
  </si>
  <si>
    <t xml:space="preserve">VIT SI SUS EF JUDO </t>
  </si>
  <si>
    <t>VIT SI SUS EF POLO</t>
  </si>
  <si>
    <t xml:space="preserve">BBOOK BED AND BREAKFAST </t>
  </si>
  <si>
    <t>TRANSP AVION COMP POLO LA BUC</t>
  </si>
  <si>
    <t xml:space="preserve">PALACE </t>
  </si>
  <si>
    <t>CAZARE SI MASA COMP POLO LA BUC</t>
  </si>
  <si>
    <t>ALSO AUTOTRANS SRL</t>
  </si>
  <si>
    <t>TRANSP LOCAL COMP POLO LA BUC</t>
  </si>
  <si>
    <t>MASA PREG HND</t>
  </si>
  <si>
    <t>CAZARE PREG POLO</t>
  </si>
  <si>
    <t>MASA PREG JUDO</t>
  </si>
  <si>
    <t>ROTEXIM ATIC SRL</t>
  </si>
  <si>
    <t>TRANSP JUCATOR BK BUDAPESTA</t>
  </si>
  <si>
    <t>CAZARE SI MASA BK</t>
  </si>
  <si>
    <t>VIT SI SUS EF BK</t>
  </si>
  <si>
    <t>SCHIER GEORGETA PFA</t>
  </si>
  <si>
    <t>15,03,2021</t>
  </si>
  <si>
    <t>16,03,2021</t>
  </si>
  <si>
    <t>17,03,2021</t>
  </si>
  <si>
    <t>BORTIS GAVRIL II</t>
  </si>
  <si>
    <t>SPALAT MASINI SERVICI</t>
  </si>
  <si>
    <t>MADAU CRISTINA PFA</t>
  </si>
  <si>
    <t>NEGRUTIU RALUCA PFA</t>
  </si>
  <si>
    <t>MASA PREG BK</t>
  </si>
  <si>
    <t>CAZARE PREG BK</t>
  </si>
  <si>
    <t>ARBITRII</t>
  </si>
  <si>
    <t>BAREM ARBITRAJ</t>
  </si>
  <si>
    <t>18,03,2021</t>
  </si>
  <si>
    <t>BUG DE STAT TVA</t>
  </si>
  <si>
    <t xml:space="preserve">TVA DE PLATA FEBR       </t>
  </si>
  <si>
    <t>24,03,2021</t>
  </si>
  <si>
    <t>FOTBAL CLUB ARGES</t>
  </si>
  <si>
    <t>TAXA PARTIC T10 LNBM GRUPA C</t>
  </si>
  <si>
    <t xml:space="preserve">TESTARE PCR COVID </t>
  </si>
  <si>
    <t>TRICOURI BK FIBA EUROPE CUP</t>
  </si>
  <si>
    <t>CSM TVA</t>
  </si>
  <si>
    <t>DIFERENTA TVA DE PLATA</t>
  </si>
  <si>
    <t>CV TAXA CLADIRE FEBR</t>
  </si>
  <si>
    <t>CV TAXA TEREN FEBR SF</t>
  </si>
  <si>
    <t>25,03,2021</t>
  </si>
  <si>
    <t>CALIMED SRL</t>
  </si>
  <si>
    <t>PREST SERV TRIM I</t>
  </si>
  <si>
    <t>26,03,2021</t>
  </si>
  <si>
    <t>30,03,2021</t>
  </si>
  <si>
    <t>MONITORUL OFICIAL RA</t>
  </si>
  <si>
    <t>PUBLICARE ANUNT ANGAJARE</t>
  </si>
  <si>
    <t>INFORM MEDIA PRESS SRL</t>
  </si>
  <si>
    <t>APROPO IMPEX SRL</t>
  </si>
  <si>
    <t>ANCORA TUBULARA LINII</t>
  </si>
  <si>
    <t>RENAMED FARMA SRL</t>
  </si>
  <si>
    <t>MINGI TENIS</t>
  </si>
  <si>
    <t>MULTI MEDIA SERVICES</t>
  </si>
  <si>
    <t xml:space="preserve">SERV DE AUTOMATIZARE PACHET GRAFIC FIBA </t>
  </si>
  <si>
    <t>ASOCIATIA DE PROPR CAZABAN</t>
  </si>
  <si>
    <t xml:space="preserve">ASOC LOC SERV </t>
  </si>
  <si>
    <t>SIF HOTELURI SA</t>
  </si>
  <si>
    <t>CAZARE TURNEU FIBA</t>
  </si>
  <si>
    <t>02,03,2021</t>
  </si>
  <si>
    <t>AV PREG POLO IN SERBIA</t>
  </si>
  <si>
    <t>AV COMP BK U14 LA SIGHETUL MARMATIEI</t>
  </si>
  <si>
    <t>AV COMP JUDO LA POIANA BV</t>
  </si>
  <si>
    <t>29,03,2021</t>
  </si>
  <si>
    <t>AV COMP POLO LA NOVISAD</t>
  </si>
  <si>
    <t>AV COMP BK LA PITESTI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</si>
</sst>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7" fillId="0" borderId="0" xfId="1540" applyFont="1"/>
    <xf numFmtId="0" fontId="18" fillId="0" borderId="0" xfId="1540" applyFont="1"/>
    <xf numFmtId="0" fontId="16" fillId="0" borderId="0" xfId="1540" applyFont="1"/>
    <xf numFmtId="4" fontId="16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9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0" fillId="6" borderId="0" xfId="1540" applyFont="1" applyFill="1"/>
    <xf numFmtId="0" fontId="21" fillId="6" borderId="3" xfId="1540" applyFont="1" applyFill="1" applyBorder="1" applyAlignment="1">
      <alignment horizontal="center"/>
    </xf>
    <xf numFmtId="0" fontId="21" fillId="6" borderId="4" xfId="1540" applyFont="1" applyFill="1" applyBorder="1"/>
    <xf numFmtId="0" fontId="22" fillId="6" borderId="4" xfId="1540" applyFont="1" applyFill="1" applyBorder="1"/>
    <xf numFmtId="164" fontId="21" fillId="6" borderId="4" xfId="1540" applyNumberFormat="1" applyFont="1" applyFill="1" applyBorder="1" applyAlignment="1">
      <alignment wrapText="1"/>
    </xf>
    <xf numFmtId="0" fontId="21" fillId="6" borderId="4" xfId="1540" applyFont="1" applyFill="1" applyBorder="1" applyAlignment="1">
      <alignment wrapText="1"/>
    </xf>
    <xf numFmtId="4" fontId="21" fillId="6" borderId="4" xfId="1540" applyNumberFormat="1" applyFont="1" applyFill="1" applyBorder="1" applyAlignment="1">
      <alignment horizontal="right"/>
    </xf>
    <xf numFmtId="4" fontId="21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0" fillId="3" borderId="9" xfId="1540" applyFont="1" applyFill="1" applyBorder="1"/>
    <xf numFmtId="0" fontId="20" fillId="6" borderId="18" xfId="1540" applyFont="1" applyFill="1" applyBorder="1"/>
    <xf numFmtId="0" fontId="0" fillId="0" borderId="19" xfId="0" applyBorder="1" applyAlignment="1">
      <alignment horizontal="center"/>
    </xf>
    <xf numFmtId="0" fontId="23" fillId="6" borderId="5" xfId="1700" applyFont="1" applyFill="1" applyBorder="1" applyAlignment="1">
      <alignment horizontal="right"/>
    </xf>
    <xf numFmtId="4" fontId="23" fillId="6" borderId="5" xfId="1700" applyNumberFormat="1" applyFont="1" applyFill="1" applyBorder="1"/>
    <xf numFmtId="0" fontId="2" fillId="4" borderId="5" xfId="1540" applyFont="1" applyFill="1" applyBorder="1" applyAlignment="1">
      <alignment horizontal="left"/>
    </xf>
    <xf numFmtId="4" fontId="14" fillId="6" borderId="5" xfId="0" applyNumberFormat="1" applyFont="1" applyFill="1" applyBorder="1"/>
    <xf numFmtId="0" fontId="14" fillId="6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4" fillId="6" borderId="5" xfId="0" applyNumberFormat="1" applyFont="1" applyFill="1" applyBorder="1"/>
    <xf numFmtId="0" fontId="24" fillId="6" borderId="5" xfId="0" applyFont="1" applyFill="1" applyBorder="1"/>
    <xf numFmtId="165" fontId="24" fillId="6" borderId="5" xfId="0" applyNumberFormat="1" applyFont="1" applyFill="1" applyBorder="1"/>
    <xf numFmtId="165" fontId="24" fillId="6" borderId="0" xfId="0" applyNumberFormat="1" applyFont="1" applyFill="1"/>
    <xf numFmtId="0" fontId="24" fillId="6" borderId="25" xfId="0" applyFont="1" applyFill="1" applyBorder="1"/>
    <xf numFmtId="0" fontId="24" fillId="0" borderId="5" xfId="0" applyFont="1" applyBorder="1"/>
    <xf numFmtId="165" fontId="24" fillId="0" borderId="5" xfId="0" applyNumberFormat="1" applyFont="1" applyBorder="1"/>
    <xf numFmtId="0" fontId="24" fillId="6" borderId="24" xfId="0" applyFont="1" applyFill="1" applyBorder="1"/>
    <xf numFmtId="0" fontId="24" fillId="0" borderId="5" xfId="0" applyFont="1" applyFill="1" applyBorder="1"/>
    <xf numFmtId="4" fontId="24" fillId="0" borderId="5" xfId="0" applyNumberFormat="1" applyFont="1" applyFill="1" applyBorder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8" fillId="5" borderId="9" xfId="1540" applyFont="1" applyFill="1" applyBorder="1" applyAlignment="1">
      <alignment horizontal="center"/>
    </xf>
    <xf numFmtId="0" fontId="18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  <xf numFmtId="0" fontId="24" fillId="0" borderId="19" xfId="0" applyFont="1" applyBorder="1" applyAlignment="1">
      <alignment horizontal="center"/>
    </xf>
    <xf numFmtId="4" fontId="24" fillId="6" borderId="24" xfId="0" applyNumberFormat="1" applyFont="1" applyFill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opLeftCell="A25" workbookViewId="0">
      <selection activeCell="A11" sqref="A11:A95"/>
    </sheetView>
  </sheetViews>
  <sheetFormatPr defaultRowHeight="15" x14ac:dyDescent="0.25"/>
  <cols>
    <col min="1" max="1" width="11.28515625" customWidth="1"/>
    <col min="2" max="2" width="16.28515625" style="35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2"/>
      <c r="C1" s="2"/>
      <c r="D1" s="2"/>
      <c r="E1" s="3"/>
    </row>
    <row r="2" spans="1:5" ht="15.75" x14ac:dyDescent="0.25">
      <c r="A2" s="2" t="s">
        <v>1</v>
      </c>
      <c r="B2" s="32"/>
      <c r="C2" s="2"/>
      <c r="D2" s="4"/>
      <c r="E2" s="4"/>
    </row>
    <row r="3" spans="1:5" ht="15.75" x14ac:dyDescent="0.25">
      <c r="A3" s="2" t="s">
        <v>2</v>
      </c>
      <c r="B3" s="32"/>
      <c r="C3" s="2"/>
      <c r="D3" s="4"/>
      <c r="E3" s="4"/>
    </row>
    <row r="4" spans="1:5" ht="15.75" x14ac:dyDescent="0.25">
      <c r="A4" s="2"/>
      <c r="B4" s="32"/>
      <c r="C4" s="2"/>
      <c r="D4" s="4"/>
      <c r="E4" s="4"/>
    </row>
    <row r="5" spans="1:5" ht="15.75" x14ac:dyDescent="0.25">
      <c r="A5" s="70" t="s">
        <v>87</v>
      </c>
      <c r="B5" s="70"/>
      <c r="C5" s="70"/>
      <c r="D5" s="70"/>
      <c r="E5" s="70"/>
    </row>
    <row r="6" spans="1:5" x14ac:dyDescent="0.2">
      <c r="A6" s="4"/>
      <c r="B6" s="33"/>
      <c r="C6" s="4"/>
      <c r="D6" s="4"/>
      <c r="E6" s="4"/>
    </row>
    <row r="7" spans="1:5" ht="15.75" x14ac:dyDescent="0.25">
      <c r="A7" s="5" t="s">
        <v>3</v>
      </c>
      <c r="B7" s="34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1" t="s">
        <v>36</v>
      </c>
      <c r="C8" s="71"/>
      <c r="D8" s="71"/>
      <c r="E8" s="71"/>
    </row>
    <row r="9" spans="1:5" x14ac:dyDescent="0.25">
      <c r="A9" s="36"/>
      <c r="B9" s="55" t="s">
        <v>104</v>
      </c>
      <c r="C9" s="26">
        <v>105656</v>
      </c>
      <c r="D9" s="27"/>
      <c r="E9" s="39" t="s">
        <v>85</v>
      </c>
    </row>
    <row r="10" spans="1:5" ht="15.75" x14ac:dyDescent="0.25">
      <c r="A10" s="7" t="s">
        <v>9</v>
      </c>
      <c r="B10" s="72" t="s">
        <v>15</v>
      </c>
      <c r="C10" s="72"/>
      <c r="D10" s="72"/>
      <c r="E10" s="72"/>
    </row>
    <row r="11" spans="1:5" ht="15" customHeight="1" x14ac:dyDescent="0.25">
      <c r="A11" s="65">
        <v>1</v>
      </c>
      <c r="B11" s="61" t="s">
        <v>90</v>
      </c>
      <c r="C11" s="60">
        <v>10000</v>
      </c>
      <c r="D11" s="61" t="s">
        <v>56</v>
      </c>
      <c r="E11" s="61" t="s">
        <v>71</v>
      </c>
    </row>
    <row r="12" spans="1:5" ht="15" customHeight="1" x14ac:dyDescent="0.25">
      <c r="A12" s="65">
        <v>2</v>
      </c>
      <c r="B12" s="61" t="s">
        <v>90</v>
      </c>
      <c r="C12" s="60">
        <v>224.53</v>
      </c>
      <c r="D12" s="61" t="s">
        <v>91</v>
      </c>
      <c r="E12" s="61" t="s">
        <v>92</v>
      </c>
    </row>
    <row r="13" spans="1:5" ht="15" customHeight="1" x14ac:dyDescent="0.25">
      <c r="A13" s="65">
        <v>3</v>
      </c>
      <c r="B13" s="61" t="s">
        <v>90</v>
      </c>
      <c r="C13" s="60">
        <v>1792</v>
      </c>
      <c r="D13" s="61" t="s">
        <v>81</v>
      </c>
      <c r="E13" s="61" t="s">
        <v>93</v>
      </c>
    </row>
    <row r="14" spans="1:5" ht="15" customHeight="1" x14ac:dyDescent="0.25">
      <c r="A14" s="65">
        <v>4</v>
      </c>
      <c r="B14" s="61" t="s">
        <v>90</v>
      </c>
      <c r="C14" s="60">
        <v>4544</v>
      </c>
      <c r="D14" s="61" t="s">
        <v>94</v>
      </c>
      <c r="E14" s="61" t="s">
        <v>95</v>
      </c>
    </row>
    <row r="15" spans="1:5" ht="15" customHeight="1" x14ac:dyDescent="0.25">
      <c r="A15" s="65">
        <v>5</v>
      </c>
      <c r="B15" s="61" t="s">
        <v>90</v>
      </c>
      <c r="C15" s="60">
        <v>1547</v>
      </c>
      <c r="D15" s="61" t="s">
        <v>96</v>
      </c>
      <c r="E15" s="61" t="s">
        <v>97</v>
      </c>
    </row>
    <row r="16" spans="1:5" ht="15" customHeight="1" x14ac:dyDescent="0.25">
      <c r="A16" s="65">
        <v>6</v>
      </c>
      <c r="B16" s="61" t="s">
        <v>90</v>
      </c>
      <c r="C16" s="60">
        <v>200</v>
      </c>
      <c r="D16" s="61" t="s">
        <v>81</v>
      </c>
      <c r="E16" s="61" t="s">
        <v>98</v>
      </c>
    </row>
    <row r="17" spans="1:5" ht="15" customHeight="1" x14ac:dyDescent="0.25">
      <c r="A17" s="65">
        <v>7</v>
      </c>
      <c r="B17" s="61" t="s">
        <v>90</v>
      </c>
      <c r="C17" s="60">
        <v>480.08</v>
      </c>
      <c r="D17" s="61" t="s">
        <v>99</v>
      </c>
      <c r="E17" s="61" t="s">
        <v>44</v>
      </c>
    </row>
    <row r="18" spans="1:5" ht="15" customHeight="1" x14ac:dyDescent="0.25">
      <c r="A18" s="65">
        <v>8</v>
      </c>
      <c r="B18" s="61" t="s">
        <v>90</v>
      </c>
      <c r="C18" s="60">
        <v>68.680000000000007</v>
      </c>
      <c r="D18" s="61" t="s">
        <v>99</v>
      </c>
      <c r="E18" s="61" t="s">
        <v>44</v>
      </c>
    </row>
    <row r="19" spans="1:5" ht="15" customHeight="1" x14ac:dyDescent="0.25">
      <c r="A19" s="65">
        <v>9</v>
      </c>
      <c r="B19" s="65" t="s">
        <v>100</v>
      </c>
      <c r="C19" s="66">
        <v>4375</v>
      </c>
      <c r="D19" s="65" t="s">
        <v>43</v>
      </c>
      <c r="E19" s="65" t="s">
        <v>101</v>
      </c>
    </row>
    <row r="20" spans="1:5" ht="15" customHeight="1" x14ac:dyDescent="0.25">
      <c r="A20" s="65">
        <v>10</v>
      </c>
      <c r="B20" s="61" t="s">
        <v>102</v>
      </c>
      <c r="C20" s="60">
        <v>295.49</v>
      </c>
      <c r="D20" s="61" t="s">
        <v>57</v>
      </c>
      <c r="E20" s="61" t="s">
        <v>103</v>
      </c>
    </row>
    <row r="21" spans="1:5" ht="15" customHeight="1" x14ac:dyDescent="0.25">
      <c r="A21" s="65">
        <v>11</v>
      </c>
      <c r="B21" s="61" t="s">
        <v>105</v>
      </c>
      <c r="C21" s="60">
        <v>751924</v>
      </c>
      <c r="D21" s="61" t="s">
        <v>106</v>
      </c>
      <c r="E21" s="61" t="s">
        <v>107</v>
      </c>
    </row>
    <row r="22" spans="1:5" ht="15" customHeight="1" x14ac:dyDescent="0.25">
      <c r="A22" s="65">
        <v>12</v>
      </c>
      <c r="B22" s="61" t="s">
        <v>130</v>
      </c>
      <c r="C22" s="60">
        <v>107.84</v>
      </c>
      <c r="D22" s="61" t="s">
        <v>62</v>
      </c>
      <c r="E22" s="61" t="s">
        <v>47</v>
      </c>
    </row>
    <row r="23" spans="1:5" ht="15" customHeight="1" x14ac:dyDescent="0.25">
      <c r="A23" s="65">
        <v>13</v>
      </c>
      <c r="B23" s="61" t="s">
        <v>130</v>
      </c>
      <c r="C23" s="60">
        <v>379.61</v>
      </c>
      <c r="D23" s="61" t="s">
        <v>108</v>
      </c>
      <c r="E23" s="61" t="s">
        <v>109</v>
      </c>
    </row>
    <row r="24" spans="1:5" ht="15" customHeight="1" x14ac:dyDescent="0.25">
      <c r="A24" s="65">
        <v>14</v>
      </c>
      <c r="B24" s="61" t="s">
        <v>131</v>
      </c>
      <c r="C24" s="60">
        <v>1624.32</v>
      </c>
      <c r="D24" s="61" t="s">
        <v>82</v>
      </c>
      <c r="E24" s="61" t="s">
        <v>110</v>
      </c>
    </row>
    <row r="25" spans="1:5" ht="15" customHeight="1" x14ac:dyDescent="0.25">
      <c r="A25" s="65">
        <v>15</v>
      </c>
      <c r="B25" s="61" t="s">
        <v>131</v>
      </c>
      <c r="C25" s="60">
        <v>100.88</v>
      </c>
      <c r="D25" s="61" t="s">
        <v>51</v>
      </c>
      <c r="E25" s="61" t="s">
        <v>44</v>
      </c>
    </row>
    <row r="26" spans="1:5" ht="15" customHeight="1" x14ac:dyDescent="0.25">
      <c r="A26" s="65">
        <v>16</v>
      </c>
      <c r="B26" s="61" t="s">
        <v>131</v>
      </c>
      <c r="C26" s="60">
        <v>105.28</v>
      </c>
      <c r="D26" s="61" t="s">
        <v>51</v>
      </c>
      <c r="E26" s="61" t="s">
        <v>44</v>
      </c>
    </row>
    <row r="27" spans="1:5" ht="15" customHeight="1" x14ac:dyDescent="0.25">
      <c r="A27" s="65">
        <v>17</v>
      </c>
      <c r="B27" s="61" t="s">
        <v>131</v>
      </c>
      <c r="C27" s="60">
        <v>357</v>
      </c>
      <c r="D27" s="61" t="s">
        <v>45</v>
      </c>
      <c r="E27" s="61" t="s">
        <v>111</v>
      </c>
    </row>
    <row r="28" spans="1:5" ht="15" customHeight="1" x14ac:dyDescent="0.25">
      <c r="A28" s="65">
        <v>18</v>
      </c>
      <c r="B28" s="61" t="s">
        <v>131</v>
      </c>
      <c r="C28" s="60">
        <v>952</v>
      </c>
      <c r="D28" s="61" t="s">
        <v>42</v>
      </c>
      <c r="E28" s="61" t="s">
        <v>112</v>
      </c>
    </row>
    <row r="29" spans="1:5" ht="15" customHeight="1" x14ac:dyDescent="0.25">
      <c r="A29" s="65">
        <v>19</v>
      </c>
      <c r="B29" s="61" t="s">
        <v>131</v>
      </c>
      <c r="C29" s="60">
        <v>654.5</v>
      </c>
      <c r="D29" s="61" t="s">
        <v>32</v>
      </c>
      <c r="E29" s="61" t="s">
        <v>58</v>
      </c>
    </row>
    <row r="30" spans="1:5" ht="15" customHeight="1" x14ac:dyDescent="0.25">
      <c r="A30" s="65">
        <v>20</v>
      </c>
      <c r="B30" s="61" t="s">
        <v>131</v>
      </c>
      <c r="C30" s="60">
        <v>940.1</v>
      </c>
      <c r="D30" s="61" t="s">
        <v>37</v>
      </c>
      <c r="E30" s="61" t="s">
        <v>113</v>
      </c>
    </row>
    <row r="31" spans="1:5" ht="15" customHeight="1" x14ac:dyDescent="0.25">
      <c r="A31" s="65">
        <v>21</v>
      </c>
      <c r="B31" s="61" t="s">
        <v>131</v>
      </c>
      <c r="C31" s="60">
        <v>1300</v>
      </c>
      <c r="D31" s="61" t="s">
        <v>59</v>
      </c>
      <c r="E31" s="61" t="s">
        <v>101</v>
      </c>
    </row>
    <row r="32" spans="1:5" ht="15" customHeight="1" x14ac:dyDescent="0.25">
      <c r="A32" s="65">
        <v>22</v>
      </c>
      <c r="B32" s="61" t="s">
        <v>131</v>
      </c>
      <c r="C32" s="60">
        <v>3000</v>
      </c>
      <c r="D32" s="61" t="s">
        <v>60</v>
      </c>
      <c r="E32" s="61" t="s">
        <v>101</v>
      </c>
    </row>
    <row r="33" spans="1:5" ht="15" customHeight="1" x14ac:dyDescent="0.25">
      <c r="A33" s="65">
        <v>23</v>
      </c>
      <c r="B33" s="61" t="s">
        <v>131</v>
      </c>
      <c r="C33" s="60">
        <v>148</v>
      </c>
      <c r="D33" s="61" t="s">
        <v>133</v>
      </c>
      <c r="E33" s="61" t="s">
        <v>134</v>
      </c>
    </row>
    <row r="34" spans="1:5" ht="15" customHeight="1" x14ac:dyDescent="0.25">
      <c r="A34" s="65">
        <v>24</v>
      </c>
      <c r="B34" s="61" t="s">
        <v>132</v>
      </c>
      <c r="C34" s="60">
        <v>2796.5</v>
      </c>
      <c r="D34" s="61" t="s">
        <v>61</v>
      </c>
      <c r="E34" s="61" t="s">
        <v>114</v>
      </c>
    </row>
    <row r="35" spans="1:5" ht="15" customHeight="1" x14ac:dyDescent="0.25">
      <c r="A35" s="65">
        <v>25</v>
      </c>
      <c r="B35" s="61" t="s">
        <v>132</v>
      </c>
      <c r="C35" s="60">
        <v>1920</v>
      </c>
      <c r="D35" s="61" t="s">
        <v>61</v>
      </c>
      <c r="E35" s="61" t="s">
        <v>115</v>
      </c>
    </row>
    <row r="36" spans="1:5" ht="15" customHeight="1" x14ac:dyDescent="0.25">
      <c r="A36" s="65">
        <v>26</v>
      </c>
      <c r="B36" s="61" t="s">
        <v>132</v>
      </c>
      <c r="C36" s="60">
        <v>12660.17</v>
      </c>
      <c r="D36" s="61" t="s">
        <v>116</v>
      </c>
      <c r="E36" s="61" t="s">
        <v>117</v>
      </c>
    </row>
    <row r="37" spans="1:5" ht="15" customHeight="1" x14ac:dyDescent="0.25">
      <c r="A37" s="65">
        <v>27</v>
      </c>
      <c r="B37" s="61" t="s">
        <v>132</v>
      </c>
      <c r="C37" s="60">
        <v>14760</v>
      </c>
      <c r="D37" s="61" t="s">
        <v>118</v>
      </c>
      <c r="E37" s="61" t="s">
        <v>119</v>
      </c>
    </row>
    <row r="38" spans="1:5" ht="15" customHeight="1" x14ac:dyDescent="0.25">
      <c r="A38" s="65">
        <v>28</v>
      </c>
      <c r="B38" s="61" t="s">
        <v>132</v>
      </c>
      <c r="C38" s="60">
        <v>3310</v>
      </c>
      <c r="D38" s="61" t="s">
        <v>120</v>
      </c>
      <c r="E38" s="61" t="s">
        <v>121</v>
      </c>
    </row>
    <row r="39" spans="1:5" ht="15" customHeight="1" x14ac:dyDescent="0.25">
      <c r="A39" s="65">
        <v>29</v>
      </c>
      <c r="B39" s="61" t="s">
        <v>132</v>
      </c>
      <c r="C39" s="60">
        <v>4500</v>
      </c>
      <c r="D39" s="61" t="s">
        <v>41</v>
      </c>
      <c r="E39" s="61" t="s">
        <v>122</v>
      </c>
    </row>
    <row r="40" spans="1:5" ht="15" customHeight="1" x14ac:dyDescent="0.25">
      <c r="A40" s="65">
        <v>30</v>
      </c>
      <c r="B40" s="61" t="s">
        <v>132</v>
      </c>
      <c r="C40" s="60">
        <v>15000</v>
      </c>
      <c r="D40" s="61" t="s">
        <v>40</v>
      </c>
      <c r="E40" s="61" t="s">
        <v>123</v>
      </c>
    </row>
    <row r="41" spans="1:5" ht="15" customHeight="1" x14ac:dyDescent="0.25">
      <c r="A41" s="65">
        <v>31</v>
      </c>
      <c r="B41" s="61" t="s">
        <v>132</v>
      </c>
      <c r="C41" s="60">
        <v>11725</v>
      </c>
      <c r="D41" s="61" t="s">
        <v>63</v>
      </c>
      <c r="E41" s="61" t="s">
        <v>50</v>
      </c>
    </row>
    <row r="42" spans="1:5" ht="15" customHeight="1" x14ac:dyDescent="0.25">
      <c r="A42" s="65">
        <v>32</v>
      </c>
      <c r="B42" s="61" t="s">
        <v>132</v>
      </c>
      <c r="C42" s="60">
        <v>4860</v>
      </c>
      <c r="D42" s="61" t="s">
        <v>35</v>
      </c>
      <c r="E42" s="61" t="s">
        <v>124</v>
      </c>
    </row>
    <row r="43" spans="1:5" ht="15" customHeight="1" x14ac:dyDescent="0.25">
      <c r="A43" s="65">
        <v>33</v>
      </c>
      <c r="B43" s="61" t="s">
        <v>132</v>
      </c>
      <c r="C43" s="60">
        <v>600</v>
      </c>
      <c r="D43" s="61" t="s">
        <v>125</v>
      </c>
      <c r="E43" s="61" t="s">
        <v>126</v>
      </c>
    </row>
    <row r="44" spans="1:5" ht="15" customHeight="1" x14ac:dyDescent="0.25">
      <c r="A44" s="65">
        <v>34</v>
      </c>
      <c r="B44" s="61" t="s">
        <v>132</v>
      </c>
      <c r="C44" s="60">
        <v>1058</v>
      </c>
      <c r="D44" s="61" t="s">
        <v>73</v>
      </c>
      <c r="E44" s="61" t="s">
        <v>127</v>
      </c>
    </row>
    <row r="45" spans="1:5" ht="15" customHeight="1" x14ac:dyDescent="0.25">
      <c r="A45" s="65">
        <v>35</v>
      </c>
      <c r="B45" s="61" t="s">
        <v>132</v>
      </c>
      <c r="C45" s="60">
        <v>850</v>
      </c>
      <c r="D45" s="61" t="s">
        <v>61</v>
      </c>
      <c r="E45" s="61" t="s">
        <v>128</v>
      </c>
    </row>
    <row r="46" spans="1:5" ht="15" customHeight="1" x14ac:dyDescent="0.25">
      <c r="A46" s="65">
        <v>36</v>
      </c>
      <c r="B46" s="61" t="s">
        <v>132</v>
      </c>
      <c r="C46" s="60">
        <v>1500</v>
      </c>
      <c r="D46" s="61" t="s">
        <v>34</v>
      </c>
      <c r="E46" s="61" t="s">
        <v>101</v>
      </c>
    </row>
    <row r="47" spans="1:5" ht="15" customHeight="1" x14ac:dyDescent="0.25">
      <c r="A47" s="65">
        <v>37</v>
      </c>
      <c r="B47" s="61" t="s">
        <v>132</v>
      </c>
      <c r="C47" s="60">
        <v>370</v>
      </c>
      <c r="D47" s="61" t="s">
        <v>53</v>
      </c>
      <c r="E47" s="61" t="s">
        <v>101</v>
      </c>
    </row>
    <row r="48" spans="1:5" ht="15" customHeight="1" x14ac:dyDescent="0.25">
      <c r="A48" s="65">
        <v>38</v>
      </c>
      <c r="B48" s="61" t="s">
        <v>132</v>
      </c>
      <c r="C48" s="60">
        <v>945</v>
      </c>
      <c r="D48" s="61" t="s">
        <v>66</v>
      </c>
      <c r="E48" s="61" t="s">
        <v>101</v>
      </c>
    </row>
    <row r="49" spans="1:5" ht="15" customHeight="1" x14ac:dyDescent="0.25">
      <c r="A49" s="65">
        <v>39</v>
      </c>
      <c r="B49" s="61" t="s">
        <v>132</v>
      </c>
      <c r="C49" s="60">
        <v>720</v>
      </c>
      <c r="D49" s="61" t="s">
        <v>135</v>
      </c>
      <c r="E49" s="61" t="s">
        <v>101</v>
      </c>
    </row>
    <row r="50" spans="1:5" ht="15" customHeight="1" x14ac:dyDescent="0.25">
      <c r="A50" s="65">
        <v>40</v>
      </c>
      <c r="B50" s="61" t="s">
        <v>132</v>
      </c>
      <c r="C50" s="60">
        <v>1125</v>
      </c>
      <c r="D50" s="61" t="s">
        <v>136</v>
      </c>
      <c r="E50" s="61" t="s">
        <v>101</v>
      </c>
    </row>
    <row r="51" spans="1:5" ht="15" customHeight="1" x14ac:dyDescent="0.25">
      <c r="A51" s="65">
        <v>41</v>
      </c>
      <c r="B51" s="61" t="s">
        <v>132</v>
      </c>
      <c r="C51" s="60">
        <v>2250</v>
      </c>
      <c r="D51" s="61" t="s">
        <v>67</v>
      </c>
      <c r="E51" s="61" t="s">
        <v>101</v>
      </c>
    </row>
    <row r="52" spans="1:5" ht="15" customHeight="1" x14ac:dyDescent="0.25">
      <c r="A52" s="65">
        <v>42</v>
      </c>
      <c r="B52" s="61" t="s">
        <v>132</v>
      </c>
      <c r="C52" s="60">
        <v>585</v>
      </c>
      <c r="D52" s="61" t="s">
        <v>68</v>
      </c>
      <c r="E52" s="61" t="s">
        <v>101</v>
      </c>
    </row>
    <row r="53" spans="1:5" ht="15" customHeight="1" x14ac:dyDescent="0.25">
      <c r="A53" s="65">
        <v>43</v>
      </c>
      <c r="B53" s="61" t="s">
        <v>132</v>
      </c>
      <c r="C53" s="60">
        <v>1895</v>
      </c>
      <c r="D53" s="61" t="s">
        <v>69</v>
      </c>
      <c r="E53" s="61" t="s">
        <v>101</v>
      </c>
    </row>
    <row r="54" spans="1:5" ht="15" customHeight="1" x14ac:dyDescent="0.25">
      <c r="A54" s="65">
        <v>44</v>
      </c>
      <c r="B54" s="61" t="s">
        <v>132</v>
      </c>
      <c r="C54" s="60">
        <v>230</v>
      </c>
      <c r="D54" s="61" t="s">
        <v>70</v>
      </c>
      <c r="E54" s="61" t="s">
        <v>101</v>
      </c>
    </row>
    <row r="55" spans="1:5" ht="15" customHeight="1" x14ac:dyDescent="0.25">
      <c r="A55" s="65">
        <v>45</v>
      </c>
      <c r="B55" s="61" t="s">
        <v>132</v>
      </c>
      <c r="C55" s="60">
        <v>1195</v>
      </c>
      <c r="D55" s="61" t="s">
        <v>129</v>
      </c>
      <c r="E55" s="61" t="s">
        <v>101</v>
      </c>
    </row>
    <row r="56" spans="1:5" ht="15" customHeight="1" x14ac:dyDescent="0.25">
      <c r="A56" s="65">
        <v>46</v>
      </c>
      <c r="B56" s="61" t="s">
        <v>132</v>
      </c>
      <c r="C56" s="60">
        <v>1935</v>
      </c>
      <c r="D56" s="61" t="s">
        <v>33</v>
      </c>
      <c r="E56" s="61" t="s">
        <v>101</v>
      </c>
    </row>
    <row r="57" spans="1:5" ht="15" customHeight="1" x14ac:dyDescent="0.25">
      <c r="A57" s="65">
        <v>47</v>
      </c>
      <c r="B57" s="61" t="s">
        <v>132</v>
      </c>
      <c r="C57" s="60">
        <v>1360</v>
      </c>
      <c r="D57" s="61" t="s">
        <v>54</v>
      </c>
      <c r="E57" s="61" t="s">
        <v>101</v>
      </c>
    </row>
    <row r="58" spans="1:5" ht="15" customHeight="1" x14ac:dyDescent="0.25">
      <c r="A58" s="65">
        <v>48</v>
      </c>
      <c r="B58" s="61" t="s">
        <v>132</v>
      </c>
      <c r="C58" s="60">
        <v>3000</v>
      </c>
      <c r="D58" s="61" t="s">
        <v>64</v>
      </c>
      <c r="E58" s="61" t="s">
        <v>101</v>
      </c>
    </row>
    <row r="59" spans="1:5" ht="15" customHeight="1" x14ac:dyDescent="0.25">
      <c r="A59" s="65">
        <v>49</v>
      </c>
      <c r="B59" s="61" t="s">
        <v>132</v>
      </c>
      <c r="C59" s="60">
        <v>3000</v>
      </c>
      <c r="D59" s="61" t="s">
        <v>65</v>
      </c>
      <c r="E59" s="61" t="s">
        <v>101</v>
      </c>
    </row>
    <row r="60" spans="1:5" ht="15" customHeight="1" x14ac:dyDescent="0.25">
      <c r="A60" s="65">
        <v>50</v>
      </c>
      <c r="B60" s="61" t="s">
        <v>132</v>
      </c>
      <c r="C60" s="60">
        <v>2750</v>
      </c>
      <c r="D60" s="61" t="s">
        <v>56</v>
      </c>
      <c r="E60" s="61" t="s">
        <v>71</v>
      </c>
    </row>
    <row r="61" spans="1:5" ht="15" customHeight="1" x14ac:dyDescent="0.25">
      <c r="A61" s="65">
        <v>51</v>
      </c>
      <c r="B61" s="61" t="s">
        <v>132</v>
      </c>
      <c r="C61" s="60">
        <v>1000</v>
      </c>
      <c r="D61" s="61" t="s">
        <v>56</v>
      </c>
      <c r="E61" s="61" t="s">
        <v>46</v>
      </c>
    </row>
    <row r="62" spans="1:5" ht="15" customHeight="1" x14ac:dyDescent="0.25">
      <c r="A62" s="65">
        <v>52</v>
      </c>
      <c r="B62" s="61" t="s">
        <v>132</v>
      </c>
      <c r="C62" s="60">
        <v>17000</v>
      </c>
      <c r="D62" s="61" t="s">
        <v>56</v>
      </c>
      <c r="E62" s="61" t="s">
        <v>71</v>
      </c>
    </row>
    <row r="63" spans="1:5" ht="15" customHeight="1" x14ac:dyDescent="0.25">
      <c r="A63" s="65">
        <v>53</v>
      </c>
      <c r="B63" s="61" t="s">
        <v>132</v>
      </c>
      <c r="C63" s="60">
        <v>24000</v>
      </c>
      <c r="D63" s="61" t="s">
        <v>41</v>
      </c>
      <c r="E63" s="61" t="s">
        <v>137</v>
      </c>
    </row>
    <row r="64" spans="1:5" ht="15" customHeight="1" x14ac:dyDescent="0.25">
      <c r="A64" s="65">
        <v>54</v>
      </c>
      <c r="B64" s="61" t="s">
        <v>132</v>
      </c>
      <c r="C64" s="60">
        <v>26160</v>
      </c>
      <c r="D64" s="61" t="s">
        <v>40</v>
      </c>
      <c r="E64" s="61" t="s">
        <v>138</v>
      </c>
    </row>
    <row r="65" spans="1:5" ht="15" customHeight="1" x14ac:dyDescent="0.25">
      <c r="A65" s="65">
        <v>55</v>
      </c>
      <c r="B65" s="61" t="s">
        <v>132</v>
      </c>
      <c r="C65" s="60">
        <v>507.83</v>
      </c>
      <c r="D65" s="61" t="s">
        <v>72</v>
      </c>
      <c r="E65" s="61" t="s">
        <v>44</v>
      </c>
    </row>
    <row r="66" spans="1:5" ht="15" customHeight="1" x14ac:dyDescent="0.25">
      <c r="A66" s="65">
        <v>56</v>
      </c>
      <c r="B66" s="61" t="s">
        <v>132</v>
      </c>
      <c r="C66" s="60">
        <v>237.36</v>
      </c>
      <c r="D66" s="61" t="s">
        <v>72</v>
      </c>
      <c r="E66" s="61" t="s">
        <v>44</v>
      </c>
    </row>
    <row r="67" spans="1:5" ht="15" customHeight="1" x14ac:dyDescent="0.25">
      <c r="A67" s="65">
        <v>57</v>
      </c>
      <c r="B67" s="61" t="s">
        <v>132</v>
      </c>
      <c r="C67" s="60">
        <v>203.13</v>
      </c>
      <c r="D67" s="61" t="s">
        <v>72</v>
      </c>
      <c r="E67" s="61" t="s">
        <v>44</v>
      </c>
    </row>
    <row r="68" spans="1:5" ht="15" customHeight="1" x14ac:dyDescent="0.25">
      <c r="A68" s="65">
        <v>58</v>
      </c>
      <c r="B68" s="61" t="s">
        <v>132</v>
      </c>
      <c r="C68" s="60">
        <v>61.25</v>
      </c>
      <c r="D68" s="61" t="s">
        <v>72</v>
      </c>
      <c r="E68" s="61" t="s">
        <v>44</v>
      </c>
    </row>
    <row r="69" spans="1:5" ht="15" customHeight="1" x14ac:dyDescent="0.25">
      <c r="A69" s="65">
        <v>59</v>
      </c>
      <c r="B69" s="65" t="s">
        <v>132</v>
      </c>
      <c r="C69" s="60">
        <v>2043</v>
      </c>
      <c r="D69" s="61" t="s">
        <v>139</v>
      </c>
      <c r="E69" s="61" t="s">
        <v>140</v>
      </c>
    </row>
    <row r="70" spans="1:5" ht="15" customHeight="1" x14ac:dyDescent="0.25">
      <c r="A70" s="65">
        <v>60</v>
      </c>
      <c r="B70" s="61" t="s">
        <v>141</v>
      </c>
      <c r="C70" s="60">
        <v>3137.63</v>
      </c>
      <c r="D70" s="61" t="s">
        <v>142</v>
      </c>
      <c r="E70" s="61" t="s">
        <v>143</v>
      </c>
    </row>
    <row r="71" spans="1:5" ht="15" customHeight="1" x14ac:dyDescent="0.25">
      <c r="A71" s="65">
        <v>61</v>
      </c>
      <c r="B71" s="61" t="s">
        <v>144</v>
      </c>
      <c r="C71" s="60">
        <v>3000</v>
      </c>
      <c r="D71" s="61" t="s">
        <v>48</v>
      </c>
      <c r="E71" s="61" t="s">
        <v>101</v>
      </c>
    </row>
    <row r="72" spans="1:5" ht="15" customHeight="1" x14ac:dyDescent="0.25">
      <c r="A72" s="65">
        <v>62</v>
      </c>
      <c r="B72" s="61" t="s">
        <v>144</v>
      </c>
      <c r="C72" s="60">
        <v>8208</v>
      </c>
      <c r="D72" s="61" t="s">
        <v>145</v>
      </c>
      <c r="E72" s="61" t="s">
        <v>146</v>
      </c>
    </row>
    <row r="73" spans="1:5" ht="15" customHeight="1" x14ac:dyDescent="0.25">
      <c r="A73" s="65">
        <v>63</v>
      </c>
      <c r="B73" s="61" t="s">
        <v>144</v>
      </c>
      <c r="C73" s="60">
        <v>14400</v>
      </c>
      <c r="D73" s="61" t="s">
        <v>78</v>
      </c>
      <c r="E73" s="61" t="s">
        <v>147</v>
      </c>
    </row>
    <row r="74" spans="1:5" ht="15" customHeight="1" x14ac:dyDescent="0.25">
      <c r="A74" s="65">
        <v>64</v>
      </c>
      <c r="B74" s="61" t="s">
        <v>144</v>
      </c>
      <c r="C74" s="60">
        <v>6303.32</v>
      </c>
      <c r="D74" s="61" t="s">
        <v>55</v>
      </c>
      <c r="E74" s="61" t="s">
        <v>79</v>
      </c>
    </row>
    <row r="75" spans="1:5" ht="15" customHeight="1" x14ac:dyDescent="0.25">
      <c r="A75" s="65">
        <v>65</v>
      </c>
      <c r="B75" s="61" t="s">
        <v>144</v>
      </c>
      <c r="C75" s="60">
        <v>4120</v>
      </c>
      <c r="D75" s="61" t="s">
        <v>55</v>
      </c>
      <c r="E75" s="61" t="s">
        <v>80</v>
      </c>
    </row>
    <row r="76" spans="1:5" ht="15" customHeight="1" x14ac:dyDescent="0.25">
      <c r="A76" s="65">
        <v>66</v>
      </c>
      <c r="B76" s="61" t="s">
        <v>144</v>
      </c>
      <c r="C76" s="60">
        <v>413</v>
      </c>
      <c r="D76" s="61" t="s">
        <v>99</v>
      </c>
      <c r="E76" s="61" t="s">
        <v>44</v>
      </c>
    </row>
    <row r="77" spans="1:5" ht="15" customHeight="1" x14ac:dyDescent="0.25">
      <c r="A77" s="65">
        <v>67</v>
      </c>
      <c r="B77" s="61" t="s">
        <v>144</v>
      </c>
      <c r="C77" s="60">
        <v>62.56</v>
      </c>
      <c r="D77" s="61" t="s">
        <v>99</v>
      </c>
      <c r="E77" s="61" t="s">
        <v>44</v>
      </c>
    </row>
    <row r="78" spans="1:5" ht="15" customHeight="1" x14ac:dyDescent="0.25">
      <c r="A78" s="65">
        <v>68</v>
      </c>
      <c r="B78" s="61" t="s">
        <v>144</v>
      </c>
      <c r="C78" s="60">
        <v>105.06</v>
      </c>
      <c r="D78" s="61" t="s">
        <v>51</v>
      </c>
      <c r="E78" s="61" t="s">
        <v>44</v>
      </c>
    </row>
    <row r="79" spans="1:5" ht="15" customHeight="1" x14ac:dyDescent="0.25">
      <c r="A79" s="65">
        <v>69</v>
      </c>
      <c r="B79" s="61" t="s">
        <v>144</v>
      </c>
      <c r="C79" s="60">
        <v>106.45</v>
      </c>
      <c r="D79" s="61" t="s">
        <v>51</v>
      </c>
      <c r="E79" s="61" t="s">
        <v>44</v>
      </c>
    </row>
    <row r="80" spans="1:5" ht="15" customHeight="1" x14ac:dyDescent="0.25">
      <c r="A80" s="65">
        <v>70</v>
      </c>
      <c r="B80" s="61" t="s">
        <v>144</v>
      </c>
      <c r="C80" s="60">
        <v>761.6</v>
      </c>
      <c r="D80" s="67" t="s">
        <v>52</v>
      </c>
      <c r="E80" s="67" t="s">
        <v>148</v>
      </c>
    </row>
    <row r="81" spans="1:5" ht="15" customHeight="1" x14ac:dyDescent="0.25">
      <c r="A81" s="65">
        <v>71</v>
      </c>
      <c r="B81" s="61" t="s">
        <v>144</v>
      </c>
      <c r="C81" s="60">
        <v>3950</v>
      </c>
      <c r="D81" s="61" t="s">
        <v>76</v>
      </c>
      <c r="E81" s="61" t="s">
        <v>77</v>
      </c>
    </row>
    <row r="82" spans="1:5" ht="15" customHeight="1" x14ac:dyDescent="0.25">
      <c r="A82" s="65">
        <v>72</v>
      </c>
      <c r="B82" s="61" t="s">
        <v>144</v>
      </c>
      <c r="C82" s="60">
        <v>0.37</v>
      </c>
      <c r="D82" s="61" t="s">
        <v>149</v>
      </c>
      <c r="E82" s="61" t="s">
        <v>150</v>
      </c>
    </row>
    <row r="83" spans="1:5" ht="15" customHeight="1" x14ac:dyDescent="0.25">
      <c r="A83" s="65">
        <v>73</v>
      </c>
      <c r="B83" s="61" t="s">
        <v>144</v>
      </c>
      <c r="C83" s="62">
        <v>175</v>
      </c>
      <c r="D83" s="61" t="s">
        <v>49</v>
      </c>
      <c r="E83" s="61" t="s">
        <v>151</v>
      </c>
    </row>
    <row r="84" spans="1:5" ht="15" customHeight="1" x14ac:dyDescent="0.25">
      <c r="A84" s="65">
        <v>74</v>
      </c>
      <c r="B84" s="61" t="s">
        <v>144</v>
      </c>
      <c r="C84" s="63">
        <v>5</v>
      </c>
      <c r="D84" s="61" t="s">
        <v>49</v>
      </c>
      <c r="E84" s="64" t="s">
        <v>152</v>
      </c>
    </row>
    <row r="85" spans="1:5" ht="15" customHeight="1" x14ac:dyDescent="0.25">
      <c r="A85" s="65">
        <v>75</v>
      </c>
      <c r="B85" s="61" t="s">
        <v>153</v>
      </c>
      <c r="C85" s="60">
        <v>238</v>
      </c>
      <c r="D85" s="61" t="s">
        <v>154</v>
      </c>
      <c r="E85" s="61" t="s">
        <v>155</v>
      </c>
    </row>
    <row r="86" spans="1:5" ht="15" customHeight="1" x14ac:dyDescent="0.25">
      <c r="A86" s="65">
        <v>76</v>
      </c>
      <c r="B86" s="61" t="s">
        <v>156</v>
      </c>
      <c r="C86" s="60">
        <v>11760</v>
      </c>
      <c r="D86" s="61" t="s">
        <v>74</v>
      </c>
      <c r="E86" s="61" t="s">
        <v>75</v>
      </c>
    </row>
    <row r="87" spans="1:5" ht="15" customHeight="1" x14ac:dyDescent="0.25">
      <c r="A87" s="65">
        <v>77</v>
      </c>
      <c r="B87" s="61" t="s">
        <v>156</v>
      </c>
      <c r="C87" s="60">
        <v>10000</v>
      </c>
      <c r="D87" s="61" t="s">
        <v>56</v>
      </c>
      <c r="E87" s="61" t="s">
        <v>71</v>
      </c>
    </row>
    <row r="88" spans="1:5" ht="15" customHeight="1" x14ac:dyDescent="0.25">
      <c r="A88" s="65">
        <v>78</v>
      </c>
      <c r="B88" s="61" t="s">
        <v>157</v>
      </c>
      <c r="C88" s="60">
        <v>133.6</v>
      </c>
      <c r="D88" s="61" t="s">
        <v>158</v>
      </c>
      <c r="E88" s="61" t="s">
        <v>159</v>
      </c>
    </row>
    <row r="89" spans="1:5" ht="15" customHeight="1" x14ac:dyDescent="0.25">
      <c r="A89" s="65">
        <v>79</v>
      </c>
      <c r="B89" s="61" t="s">
        <v>157</v>
      </c>
      <c r="C89" s="60">
        <v>270.13</v>
      </c>
      <c r="D89" s="61" t="s">
        <v>160</v>
      </c>
      <c r="E89" s="61" t="s">
        <v>159</v>
      </c>
    </row>
    <row r="90" spans="1:5" ht="15" customHeight="1" x14ac:dyDescent="0.25">
      <c r="A90" s="65">
        <v>80</v>
      </c>
      <c r="B90" s="61" t="s">
        <v>157</v>
      </c>
      <c r="C90" s="60">
        <v>714</v>
      </c>
      <c r="D90" s="61" t="s">
        <v>161</v>
      </c>
      <c r="E90" s="61" t="s">
        <v>162</v>
      </c>
    </row>
    <row r="91" spans="1:5" ht="15" customHeight="1" x14ac:dyDescent="0.25">
      <c r="A91" s="65">
        <v>81</v>
      </c>
      <c r="B91" s="61" t="s">
        <v>157</v>
      </c>
      <c r="C91" s="60">
        <v>1944.08</v>
      </c>
      <c r="D91" s="61" t="s">
        <v>163</v>
      </c>
      <c r="E91" s="61" t="s">
        <v>164</v>
      </c>
    </row>
    <row r="92" spans="1:5" ht="15" customHeight="1" x14ac:dyDescent="0.25">
      <c r="A92" s="65">
        <v>82</v>
      </c>
      <c r="B92" s="61" t="s">
        <v>157</v>
      </c>
      <c r="C92" s="60">
        <v>2878.35</v>
      </c>
      <c r="D92" s="61" t="s">
        <v>165</v>
      </c>
      <c r="E92" s="61" t="s">
        <v>166</v>
      </c>
    </row>
    <row r="93" spans="1:5" ht="15" customHeight="1" x14ac:dyDescent="0.25">
      <c r="A93" s="65">
        <v>83</v>
      </c>
      <c r="B93" s="61" t="s">
        <v>157</v>
      </c>
      <c r="C93" s="60">
        <v>418.82</v>
      </c>
      <c r="D93" s="61" t="s">
        <v>167</v>
      </c>
      <c r="E93" s="61" t="s">
        <v>168</v>
      </c>
    </row>
    <row r="94" spans="1:5" ht="15" customHeight="1" x14ac:dyDescent="0.25">
      <c r="A94" s="65">
        <v>84</v>
      </c>
      <c r="B94" s="61" t="s">
        <v>157</v>
      </c>
      <c r="C94" s="60">
        <v>57.31</v>
      </c>
      <c r="D94" s="61" t="s">
        <v>167</v>
      </c>
      <c r="E94" s="61" t="s">
        <v>168</v>
      </c>
    </row>
    <row r="95" spans="1:5" ht="15" customHeight="1" x14ac:dyDescent="0.25">
      <c r="A95" s="65">
        <v>85</v>
      </c>
      <c r="B95" s="61" t="s">
        <v>157</v>
      </c>
      <c r="C95" s="60">
        <v>6870</v>
      </c>
      <c r="D95" s="61" t="s">
        <v>169</v>
      </c>
      <c r="E95" s="61" t="s">
        <v>170</v>
      </c>
    </row>
    <row r="96" spans="1:5" ht="15" customHeight="1" x14ac:dyDescent="0.25">
      <c r="A96" s="65"/>
      <c r="B96" s="61"/>
      <c r="C96" s="60"/>
      <c r="D96" s="61"/>
      <c r="E96" s="61"/>
    </row>
    <row r="97" spans="1:5" ht="15" customHeight="1" x14ac:dyDescent="0.25">
      <c r="A97" s="65"/>
      <c r="B97" s="61"/>
      <c r="C97" s="60"/>
      <c r="D97" s="61"/>
      <c r="E97" s="61"/>
    </row>
    <row r="98" spans="1:5" ht="15" customHeight="1" x14ac:dyDescent="0.25">
      <c r="A98" s="65"/>
      <c r="B98" s="61"/>
      <c r="C98" s="60"/>
      <c r="D98" s="61"/>
      <c r="E98" s="61"/>
    </row>
    <row r="99" spans="1:5" ht="15" customHeight="1" x14ac:dyDescent="0.25">
      <c r="A99" s="65"/>
      <c r="B99" s="61"/>
      <c r="C99" s="60"/>
      <c r="D99" s="61"/>
      <c r="E99" s="61"/>
    </row>
    <row r="100" spans="1:5" ht="15" customHeight="1" x14ac:dyDescent="0.25">
      <c r="A100" s="65"/>
      <c r="B100" s="61"/>
      <c r="C100" s="60"/>
      <c r="D100" s="61"/>
      <c r="E100" s="61"/>
    </row>
    <row r="101" spans="1:5" ht="15" customHeight="1" x14ac:dyDescent="0.25">
      <c r="A101" s="65"/>
      <c r="B101" s="68"/>
      <c r="C101" s="69"/>
      <c r="D101" s="68"/>
      <c r="E101" s="68"/>
    </row>
    <row r="102" spans="1:5" ht="15" customHeight="1" x14ac:dyDescent="0.25">
      <c r="A102" s="65"/>
      <c r="B102" s="68"/>
      <c r="C102" s="69"/>
      <c r="D102" s="68"/>
      <c r="E102" s="68"/>
    </row>
    <row r="103" spans="1:5" ht="15" customHeight="1" x14ac:dyDescent="0.25">
      <c r="A103" s="65"/>
      <c r="B103" s="68"/>
      <c r="C103" s="69"/>
      <c r="D103" s="68"/>
      <c r="E103" s="68"/>
    </row>
    <row r="104" spans="1:5" ht="15" customHeight="1" x14ac:dyDescent="0.25">
      <c r="A104" s="65"/>
      <c r="B104" s="68"/>
      <c r="C104" s="69"/>
      <c r="D104" s="68"/>
      <c r="E104" s="68"/>
    </row>
    <row r="105" spans="1:5" ht="12.75" x14ac:dyDescent="0.2">
      <c r="A105" s="8" t="s">
        <v>10</v>
      </c>
      <c r="B105" s="73" t="s">
        <v>11</v>
      </c>
      <c r="C105" s="74"/>
      <c r="D105" s="74"/>
      <c r="E105" s="75"/>
    </row>
    <row r="106" spans="1:5" ht="12.75" x14ac:dyDescent="0.2">
      <c r="A106" s="22"/>
      <c r="B106" s="22"/>
      <c r="C106" s="49"/>
      <c r="D106" s="22"/>
      <c r="E106" s="22"/>
    </row>
    <row r="107" spans="1:5" ht="15" customHeight="1" x14ac:dyDescent="0.2">
      <c r="A107" s="22"/>
      <c r="B107" s="22"/>
      <c r="C107" s="49"/>
      <c r="D107" s="22"/>
      <c r="E107" s="22"/>
    </row>
    <row r="108" spans="1:5" x14ac:dyDescent="0.25">
      <c r="A108" s="22"/>
      <c r="B108" s="53"/>
      <c r="C108" s="54"/>
      <c r="D108" s="25"/>
      <c r="E108" s="25"/>
    </row>
    <row r="109" spans="1:5" ht="12.75" x14ac:dyDescent="0.2">
      <c r="A109" s="76" t="s">
        <v>12</v>
      </c>
      <c r="B109" s="77"/>
      <c r="C109" s="9">
        <f>SUM(C11:C104)+C9+C106+C107+C108</f>
        <v>1138920.8299999998</v>
      </c>
      <c r="D109" s="10"/>
      <c r="E109" s="10"/>
    </row>
  </sheetData>
  <sheetProtection selectLockedCells="1" selectUnlockedCells="1"/>
  <sortState xmlns:xlrd2="http://schemas.microsoft.com/office/spreadsheetml/2017/richdata2" ref="B11:E104">
    <sortCondition ref="B11:B104"/>
  </sortState>
  <mergeCells count="5">
    <mergeCell ref="A5:E5"/>
    <mergeCell ref="B8:E8"/>
    <mergeCell ref="B10:E10"/>
    <mergeCell ref="B105:E105"/>
    <mergeCell ref="A109:B10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opLeftCell="A16" workbookViewId="0">
      <selection activeCell="A15" sqref="A15:A25"/>
    </sheetView>
  </sheetViews>
  <sheetFormatPr defaultRowHeight="15" x14ac:dyDescent="0.25"/>
  <cols>
    <col min="1" max="1" width="11.28515625" customWidth="1"/>
    <col min="2" max="2" width="16.85546875" style="35" customWidth="1"/>
    <col min="3" max="3" width="17.28515625" style="1" customWidth="1"/>
    <col min="4" max="4" width="79.42578125" style="1" customWidth="1"/>
  </cols>
  <sheetData>
    <row r="1" spans="1:4" x14ac:dyDescent="0.25">
      <c r="A1" s="11" t="s">
        <v>0</v>
      </c>
      <c r="B1" s="37"/>
      <c r="C1" s="11"/>
      <c r="D1" s="12"/>
    </row>
    <row r="2" spans="1:4" x14ac:dyDescent="0.25">
      <c r="A2" s="11" t="s">
        <v>1</v>
      </c>
      <c r="B2" s="37"/>
      <c r="C2" s="11"/>
      <c r="D2" s="12"/>
    </row>
    <row r="3" spans="1:4" x14ac:dyDescent="0.25">
      <c r="A3" s="11" t="s">
        <v>2</v>
      </c>
      <c r="B3" s="37"/>
      <c r="C3" s="11"/>
      <c r="D3" s="12"/>
    </row>
    <row r="4" spans="1:4" x14ac:dyDescent="0.25">
      <c r="A4" s="11"/>
      <c r="B4" s="37"/>
      <c r="C4" s="11"/>
      <c r="D4" s="12"/>
    </row>
    <row r="5" spans="1:4" x14ac:dyDescent="0.25">
      <c r="A5" s="78" t="s">
        <v>88</v>
      </c>
      <c r="B5" s="78"/>
      <c r="C5" s="78"/>
      <c r="D5" s="78"/>
    </row>
    <row r="6" spans="1:4" x14ac:dyDescent="0.25">
      <c r="A6" s="13"/>
      <c r="B6" s="37"/>
      <c r="C6" s="13"/>
      <c r="D6" s="13"/>
    </row>
    <row r="7" spans="1:4" x14ac:dyDescent="0.25">
      <c r="A7" s="13"/>
      <c r="B7" s="37"/>
      <c r="C7" s="13"/>
      <c r="D7" s="13"/>
    </row>
    <row r="8" spans="1:4" x14ac:dyDescent="0.25">
      <c r="A8" s="14" t="s">
        <v>3</v>
      </c>
      <c r="B8" s="38" t="s">
        <v>4</v>
      </c>
      <c r="C8" s="15" t="s">
        <v>5</v>
      </c>
      <c r="D8" s="15" t="s">
        <v>7</v>
      </c>
    </row>
    <row r="9" spans="1:4" x14ac:dyDescent="0.25">
      <c r="A9" s="16" t="s">
        <v>13</v>
      </c>
      <c r="B9" s="79" t="s">
        <v>38</v>
      </c>
      <c r="C9" s="79"/>
      <c r="D9" s="79"/>
    </row>
    <row r="10" spans="1:4" ht="14.25" x14ac:dyDescent="0.2">
      <c r="A10" s="17"/>
      <c r="B10" s="24"/>
      <c r="C10" s="40"/>
      <c r="D10" s="24"/>
    </row>
    <row r="11" spans="1:4" x14ac:dyDescent="0.25">
      <c r="A11" s="16" t="s">
        <v>14</v>
      </c>
      <c r="B11" s="50" t="s">
        <v>15</v>
      </c>
      <c r="C11" s="50"/>
      <c r="D11" s="50"/>
    </row>
    <row r="12" spans="1:4" ht="14.25" x14ac:dyDescent="0.2">
      <c r="A12" s="17"/>
      <c r="B12" s="22"/>
      <c r="C12" s="49"/>
      <c r="D12" s="22"/>
    </row>
    <row r="13" spans="1:4" ht="14.25" x14ac:dyDescent="0.2">
      <c r="A13" s="23"/>
      <c r="B13" s="22"/>
      <c r="C13" s="49"/>
      <c r="D13" s="22"/>
    </row>
    <row r="14" spans="1:4" x14ac:dyDescent="0.25">
      <c r="A14" s="16" t="s">
        <v>16</v>
      </c>
      <c r="B14" s="80" t="s">
        <v>17</v>
      </c>
      <c r="C14" s="81"/>
      <c r="D14" s="82"/>
    </row>
    <row r="15" spans="1:4" x14ac:dyDescent="0.25">
      <c r="A15" s="91">
        <v>1</v>
      </c>
      <c r="B15" s="61" t="s">
        <v>171</v>
      </c>
      <c r="C15" s="60">
        <v>1480</v>
      </c>
      <c r="D15" s="61" t="s">
        <v>172</v>
      </c>
    </row>
    <row r="16" spans="1:4" x14ac:dyDescent="0.25">
      <c r="A16" s="91">
        <v>2</v>
      </c>
      <c r="B16" s="61" t="s">
        <v>171</v>
      </c>
      <c r="C16" s="60">
        <v>20.8</v>
      </c>
      <c r="D16" s="61" t="s">
        <v>83</v>
      </c>
    </row>
    <row r="17" spans="1:4" x14ac:dyDescent="0.25">
      <c r="A17" s="91">
        <v>3</v>
      </c>
      <c r="B17" s="61" t="s">
        <v>171</v>
      </c>
      <c r="C17" s="60">
        <v>19.7</v>
      </c>
      <c r="D17" s="61" t="s">
        <v>83</v>
      </c>
    </row>
    <row r="18" spans="1:4" x14ac:dyDescent="0.25">
      <c r="A18" s="91">
        <v>4</v>
      </c>
      <c r="B18" s="61" t="s">
        <v>131</v>
      </c>
      <c r="C18" s="60">
        <v>3560</v>
      </c>
      <c r="D18" s="61" t="s">
        <v>84</v>
      </c>
    </row>
    <row r="19" spans="1:4" x14ac:dyDescent="0.25">
      <c r="A19" s="91">
        <v>5</v>
      </c>
      <c r="B19" s="61" t="s">
        <v>131</v>
      </c>
      <c r="C19" s="60">
        <v>19.7</v>
      </c>
      <c r="D19" s="61" t="s">
        <v>83</v>
      </c>
    </row>
    <row r="20" spans="1:4" x14ac:dyDescent="0.25">
      <c r="A20" s="91">
        <v>6</v>
      </c>
      <c r="B20" s="61" t="s">
        <v>131</v>
      </c>
      <c r="C20" s="60">
        <v>20.8</v>
      </c>
      <c r="D20" s="61" t="s">
        <v>83</v>
      </c>
    </row>
    <row r="21" spans="1:4" x14ac:dyDescent="0.25">
      <c r="A21" s="91">
        <v>7</v>
      </c>
      <c r="B21" s="61" t="s">
        <v>144</v>
      </c>
      <c r="C21" s="92">
        <v>1800</v>
      </c>
      <c r="D21" s="61" t="s">
        <v>173</v>
      </c>
    </row>
    <row r="22" spans="1:4" x14ac:dyDescent="0.25">
      <c r="A22" s="91">
        <v>8</v>
      </c>
      <c r="B22" s="61" t="s">
        <v>144</v>
      </c>
      <c r="C22" s="61">
        <v>1120</v>
      </c>
      <c r="D22" s="61" t="s">
        <v>174</v>
      </c>
    </row>
    <row r="23" spans="1:4" x14ac:dyDescent="0.25">
      <c r="A23" s="91">
        <v>9</v>
      </c>
      <c r="B23" s="61" t="s">
        <v>144</v>
      </c>
      <c r="C23" s="60">
        <v>19.7</v>
      </c>
      <c r="D23" s="61" t="s">
        <v>83</v>
      </c>
    </row>
    <row r="24" spans="1:4" x14ac:dyDescent="0.25">
      <c r="A24" s="91">
        <v>10</v>
      </c>
      <c r="B24" s="61" t="s">
        <v>175</v>
      </c>
      <c r="C24" s="60">
        <v>2972</v>
      </c>
      <c r="D24" s="61" t="s">
        <v>176</v>
      </c>
    </row>
    <row r="25" spans="1:4" x14ac:dyDescent="0.25">
      <c r="A25" s="91">
        <v>11</v>
      </c>
      <c r="B25" s="61" t="s">
        <v>175</v>
      </c>
      <c r="C25" s="60">
        <v>1232</v>
      </c>
      <c r="D25" s="61" t="s">
        <v>177</v>
      </c>
    </row>
    <row r="26" spans="1:4" x14ac:dyDescent="0.25">
      <c r="A26" s="91"/>
      <c r="B26" s="61"/>
      <c r="C26" s="60"/>
      <c r="D26" s="61"/>
    </row>
    <row r="27" spans="1:4" x14ac:dyDescent="0.25">
      <c r="A27" s="91"/>
      <c r="B27" s="61"/>
      <c r="C27" s="60"/>
      <c r="D27" s="61"/>
    </row>
    <row r="28" spans="1:4" x14ac:dyDescent="0.25">
      <c r="A28" s="52"/>
      <c r="B28" s="57"/>
      <c r="C28" s="56"/>
      <c r="D28" s="24"/>
    </row>
    <row r="29" spans="1:4" x14ac:dyDescent="0.25">
      <c r="A29" s="52"/>
      <c r="B29" s="57"/>
      <c r="C29" s="56"/>
      <c r="D29" s="24"/>
    </row>
    <row r="30" spans="1:4" x14ac:dyDescent="0.25">
      <c r="A30" s="22"/>
      <c r="B30" s="58"/>
      <c r="C30" s="59"/>
      <c r="D30" s="59"/>
    </row>
    <row r="31" spans="1:4" x14ac:dyDescent="0.25">
      <c r="A31" s="22"/>
      <c r="B31" s="58"/>
      <c r="C31" s="59"/>
      <c r="D31" s="59"/>
    </row>
    <row r="32" spans="1:4" x14ac:dyDescent="0.25">
      <c r="A32" s="22"/>
      <c r="B32" s="58"/>
      <c r="C32" s="59"/>
      <c r="D32" s="59"/>
    </row>
    <row r="33" spans="1:4" x14ac:dyDescent="0.25">
      <c r="A33" s="22"/>
      <c r="B33" s="58"/>
      <c r="C33" s="59"/>
      <c r="D33" s="59"/>
    </row>
    <row r="34" spans="1:4" x14ac:dyDescent="0.25">
      <c r="A34" s="22"/>
      <c r="B34" s="58"/>
      <c r="C34" s="59"/>
      <c r="D34" s="59"/>
    </row>
    <row r="35" spans="1:4" x14ac:dyDescent="0.25">
      <c r="A35" s="22"/>
      <c r="B35" s="58"/>
      <c r="C35" s="59"/>
      <c r="D35" s="59"/>
    </row>
    <row r="36" spans="1:4" x14ac:dyDescent="0.25">
      <c r="A36" s="22"/>
      <c r="B36" s="58"/>
      <c r="C36" s="59"/>
      <c r="D36" s="59"/>
    </row>
    <row r="37" spans="1:4" ht="12.75" x14ac:dyDescent="0.2">
      <c r="A37" s="76" t="s">
        <v>86</v>
      </c>
      <c r="B37" s="77"/>
      <c r="C37" s="9">
        <f>SUM(C15:C36)</f>
        <v>12264.7</v>
      </c>
      <c r="D37" s="10"/>
    </row>
  </sheetData>
  <sheetProtection selectLockedCells="1" selectUnlockedCells="1"/>
  <mergeCells count="4">
    <mergeCell ref="A5:D5"/>
    <mergeCell ref="B9:D9"/>
    <mergeCell ref="B14:D14"/>
    <mergeCell ref="A37:B3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tabSelected="1" workbookViewId="0">
      <selection activeCell="A9" sqref="A9:L11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8" customFormat="1" ht="15" x14ac:dyDescent="0.25">
      <c r="A1" s="29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</row>
    <row r="2" spans="1:12" s="28" customFormat="1" ht="15" x14ac:dyDescent="0.25">
      <c r="A2" s="29" t="s">
        <v>1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 s="28" customFormat="1" ht="15" x14ac:dyDescent="0.25">
      <c r="A3" s="29" t="s">
        <v>2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</row>
    <row r="4" spans="1:12" s="28" customFormat="1" ht="15" x14ac:dyDescent="0.25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2" s="28" customFormat="1" ht="15" x14ac:dyDescent="0.25">
      <c r="A5" s="85" t="s">
        <v>89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6" t="s">
        <v>39</v>
      </c>
      <c r="B7" s="86"/>
      <c r="C7" s="87" t="s">
        <v>18</v>
      </c>
      <c r="D7" s="88" t="s">
        <v>19</v>
      </c>
      <c r="E7" s="90" t="s">
        <v>20</v>
      </c>
      <c r="F7" s="86" t="s">
        <v>21</v>
      </c>
      <c r="G7" s="86"/>
      <c r="H7" s="86"/>
      <c r="I7" s="83" t="s">
        <v>22</v>
      </c>
      <c r="J7" s="83" t="s">
        <v>23</v>
      </c>
      <c r="K7" s="83" t="s">
        <v>24</v>
      </c>
      <c r="L7" s="83" t="s">
        <v>25</v>
      </c>
    </row>
    <row r="8" spans="1:12" ht="15" x14ac:dyDescent="0.25">
      <c r="A8" s="20" t="s">
        <v>26</v>
      </c>
      <c r="B8" s="21" t="s">
        <v>27</v>
      </c>
      <c r="C8" s="87"/>
      <c r="D8" s="89"/>
      <c r="E8" s="90"/>
      <c r="F8" s="21" t="s">
        <v>28</v>
      </c>
      <c r="G8" s="21" t="s">
        <v>29</v>
      </c>
      <c r="H8" s="21" t="s">
        <v>30</v>
      </c>
      <c r="I8" s="83"/>
      <c r="J8" s="83"/>
      <c r="K8" s="83"/>
      <c r="L8" s="83"/>
    </row>
    <row r="9" spans="1:12" s="41" customFormat="1" ht="15.75" x14ac:dyDescent="0.25">
      <c r="A9" s="42"/>
      <c r="B9" s="44"/>
      <c r="C9" s="51"/>
      <c r="D9" s="44"/>
      <c r="E9" s="44"/>
      <c r="F9" s="43"/>
      <c r="G9" s="43"/>
      <c r="H9" s="43"/>
      <c r="I9" s="45"/>
      <c r="J9" s="46"/>
      <c r="K9" s="43"/>
      <c r="L9" s="48"/>
    </row>
    <row r="10" spans="1:12" s="41" customFormat="1" ht="15.75" x14ac:dyDescent="0.25">
      <c r="A10" s="42"/>
      <c r="B10" s="44"/>
      <c r="C10" s="44"/>
      <c r="D10" s="44"/>
      <c r="E10" s="44"/>
      <c r="F10" s="43"/>
      <c r="G10" s="43"/>
      <c r="H10" s="43"/>
      <c r="I10" s="45"/>
      <c r="J10" s="46"/>
      <c r="K10" s="43"/>
      <c r="L10" s="47"/>
    </row>
    <row r="11" spans="1:12" s="41" customFormat="1" ht="15.75" x14ac:dyDescent="0.25">
      <c r="A11" s="42"/>
      <c r="B11" s="44"/>
      <c r="C11" s="44"/>
      <c r="D11" s="44"/>
      <c r="E11" s="44"/>
      <c r="F11" s="43"/>
      <c r="G11" s="43"/>
      <c r="H11" s="43"/>
      <c r="I11" s="45"/>
      <c r="J11" s="46"/>
      <c r="K11" s="43"/>
      <c r="L11" s="47"/>
    </row>
    <row r="12" spans="1:12" s="28" customFormat="1" ht="15" x14ac:dyDescent="0.25">
      <c r="A12" s="84" t="s">
        <v>31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31">
        <f>SUM(L9:L11)</f>
        <v>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2:K12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2021-05-27T12:00:44Z</dcterms:modified>
</cp:coreProperties>
</file>