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2\TRANSPARENTA PLATI\AUGUST\"/>
    </mc:Choice>
  </mc:AlternateContent>
  <xr:revisionPtr revIDLastSave="0" documentId="13_ncr:1_{1712D92C-35B8-4B23-BDE8-5A34EC3A9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4" l="1"/>
  <c r="C98" i="2" l="1"/>
  <c r="L15" i="3" l="1"/>
</calcChain>
</file>

<file path=xl/sharedStrings.xml><?xml version="1.0" encoding="utf-8"?>
<sst xmlns="http://schemas.openxmlformats.org/spreadsheetml/2006/main" count="354" uniqueCount="206">
  <si>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</si>
  <si>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</si>
  <si>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</si>
  <si>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</si>
  <si>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</si>
  <si>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</si>
  <si>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</si>
  <si>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</si>
  <si>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</si>
  <si>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</si>
  <si>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</si>
  <si>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</si>
  <si>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</si>
  <si>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</si>
  <si>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</si>
  <si>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</si>
  <si>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</si>
  <si>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</si>
  <si>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</si>
  <si>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</si>
  <si>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</si>
  <si>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</si>
  <si>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</si>
  <si>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</si>
  <si>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</si>
  <si>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</si>
  <si>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</si>
  <si>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</si>
  <si>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</si>
  <si>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</si>
  <si>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</si>
  <si>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</si>
  <si>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</si>
  <si>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</si>
  <si>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</si>
  <si>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</si>
  <si>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PREST SERV</t>
  </si>
  <si>
    <t>VODAFONE SA</t>
  </si>
  <si>
    <t>TELEFONIE MOBILA</t>
  </si>
  <si>
    <t>AIR ANTARES SRL</t>
  </si>
  <si>
    <t>RCS &amp;RDS SA</t>
  </si>
  <si>
    <t>MICINIC ADRIAN IOAN PFA</t>
  </si>
  <si>
    <t>ROXER GRUP SA</t>
  </si>
  <si>
    <t>COMPANIA DE APA ORADEA SA</t>
  </si>
  <si>
    <t>EVENTBOOK SRL</t>
  </si>
  <si>
    <t>SERV TIKETING</t>
  </si>
  <si>
    <t>FEDERATIA ROMANA DE HANDBAL</t>
  </si>
  <si>
    <t>FURNIZARE APA</t>
  </si>
  <si>
    <t>CSM BCR</t>
  </si>
  <si>
    <t>SERV INTRETINERE XEROX</t>
  </si>
  <si>
    <t>TIFREA OVIDIU PFA</t>
  </si>
  <si>
    <t>PREST SERV IUNIE</t>
  </si>
  <si>
    <t>PROMOMARA SRL</t>
  </si>
  <si>
    <t>TAXA INSCRIERE CAMPIONAT</t>
  </si>
  <si>
    <t>TEL MOBILA</t>
  </si>
  <si>
    <t>ROMANIA</t>
  </si>
  <si>
    <t>UNGARIA</t>
  </si>
  <si>
    <t>10,08,2022</t>
  </si>
  <si>
    <t>SALARII, IMPOZITE SI CONTRIBUTII AFERENTE IULIE</t>
  </si>
  <si>
    <t>02,08,2022</t>
  </si>
  <si>
    <t>LIPOENDERMOLIZA SRL</t>
  </si>
  <si>
    <t>BIROU NOTARIAL VALEAN MIHAELA</t>
  </si>
  <si>
    <t>TAXA</t>
  </si>
  <si>
    <t>AUTOGRAND ORADEA SRL</t>
  </si>
  <si>
    <t>CHIRIE MASINI SERV</t>
  </si>
  <si>
    <t>04,08,2022</t>
  </si>
  <si>
    <t>DEDEMAN SRL</t>
  </si>
  <si>
    <t>FURTUN TENIS</t>
  </si>
  <si>
    <t>GEPIAN PETRU RAZVAN PFA</t>
  </si>
  <si>
    <t>PREST SERV IULIE</t>
  </si>
  <si>
    <t>TRANSF DISPT PT PLATI EXTERNE</t>
  </si>
  <si>
    <t>DISP CONTORIZARE GRESELI BK</t>
  </si>
  <si>
    <t>BILETE AVION</t>
  </si>
  <si>
    <t>CLAUS WEB SRL</t>
  </si>
  <si>
    <t>SERV GAZDUIRE SITE</t>
  </si>
  <si>
    <t>BOROS ROBERT</t>
  </si>
  <si>
    <t>08,08,2022</t>
  </si>
  <si>
    <t>11,08,2022</t>
  </si>
  <si>
    <t>ASISTENTA SOS SRL</t>
  </si>
  <si>
    <t>ASIST MEDIACALA HND</t>
  </si>
  <si>
    <t>16,08,2022</t>
  </si>
  <si>
    <t>SITUATIA PLATILOR EFECTUATE PRIN BANCA IN LUNA AUGUST 2022</t>
  </si>
  <si>
    <t>BUG DE STAT/PARTICIP ACTIV SPORTIVE</t>
  </si>
  <si>
    <t>IMPOZ, CAS, CASS, ALIM CARD ACTIV SP IULIE</t>
  </si>
  <si>
    <t>18,08,2022</t>
  </si>
  <si>
    <t>ANTICHITATI INDIG PFA</t>
  </si>
  <si>
    <t>INDIG GAVRIL ZOLTAN PFA</t>
  </si>
  <si>
    <t>BAJENARU EUGEN PFI</t>
  </si>
  <si>
    <t>GAROFEANU LIVIU-ARBITRU</t>
  </si>
  <si>
    <t>GAVRIS ALEXANDRU LUCIAN PFA</t>
  </si>
  <si>
    <t>GOINA COSMIN PFA</t>
  </si>
  <si>
    <t>MADAU CRISTINA PFA</t>
  </si>
  <si>
    <t>NEGRUTIU RALUCA PFA</t>
  </si>
  <si>
    <t>ORBAN ZOLTAN PFA</t>
  </si>
  <si>
    <t>OROS REMUS ALIN PFA</t>
  </si>
  <si>
    <t>POP DIANA PFA</t>
  </si>
  <si>
    <t>RIDZYK GYORGY PFA</t>
  </si>
  <si>
    <t>SANDOR CHRISTIAN PFA</t>
  </si>
  <si>
    <t>SCHIER GEORGETA PFA</t>
  </si>
  <si>
    <t>TIRLA OVIDIU PFA</t>
  </si>
  <si>
    <t>TURLA ADRIANA PFA</t>
  </si>
  <si>
    <t>BILET AVION BK</t>
  </si>
  <si>
    <t>CHEILE GRADISTEI SRL</t>
  </si>
  <si>
    <t>CANTONAMENT SCRIMA LA CHEILE GRADISTEI</t>
  </si>
  <si>
    <t>MARPLUS SRL</t>
  </si>
  <si>
    <t>MINGI POLO</t>
  </si>
  <si>
    <t>REGAL DEVELOPMENT SRL</t>
  </si>
  <si>
    <t>MASA PREG HND LIGA ZIMBRILOR</t>
  </si>
  <si>
    <t>ANASTASIA PRODCOM SRL</t>
  </si>
  <si>
    <t>MINGI BK</t>
  </si>
  <si>
    <t>BUCUR ANGELA PFA</t>
  </si>
  <si>
    <t>VIZA MEDICALA HND LIGA I</t>
  </si>
  <si>
    <t>GIG IMPEX SRL</t>
  </si>
  <si>
    <t>TRANSP FOTBAL</t>
  </si>
  <si>
    <t>INDECO SOFT SRL</t>
  </si>
  <si>
    <t>ASIST TEHNICA</t>
  </si>
  <si>
    <t>INFOMED PRO SRL</t>
  </si>
  <si>
    <t xml:space="preserve">RESP PROTECTIA DATELOR </t>
  </si>
  <si>
    <t>REAL EXPERT ADVERTISING SRL</t>
  </si>
  <si>
    <t>SERV AUTOCOLANT</t>
  </si>
  <si>
    <t>IT GENETICS SRL</t>
  </si>
  <si>
    <t>RIBON COLOR</t>
  </si>
  <si>
    <t xml:space="preserve">MESE SI PODIUM </t>
  </si>
  <si>
    <t xml:space="preserve">PRELUNGITOARE </t>
  </si>
  <si>
    <t>FLANCO RETAIL SA</t>
  </si>
  <si>
    <t xml:space="preserve">VITRINA FRIGORIFICA </t>
  </si>
  <si>
    <t xml:space="preserve">BILET AVION </t>
  </si>
  <si>
    <t>CERTSIGN SA</t>
  </si>
  <si>
    <t>KIT SEMNATURA ELECTRONICA</t>
  </si>
  <si>
    <t>MUNICIPIUL ORADEA</t>
  </si>
  <si>
    <t>REDEVENTA IULIE</t>
  </si>
  <si>
    <t>DUMIGARDENER SRL</t>
  </si>
  <si>
    <t>INTRETINERE PARC SALCA</t>
  </si>
  <si>
    <t>24,08,2022</t>
  </si>
  <si>
    <t>PREST SERV ARBITRAJ HND</t>
  </si>
  <si>
    <t>ARBITRII HANDBAL</t>
  </si>
  <si>
    <t>BUG DE STAT</t>
  </si>
  <si>
    <t>IMPOZ ARBITRAJ HND</t>
  </si>
  <si>
    <t>ROTEXIM ATIC SRL</t>
  </si>
  <si>
    <t>TRANSP BK</t>
  </si>
  <si>
    <t>GENTI BK</t>
  </si>
  <si>
    <t>TROLERE POLO SI SERV PERSONALIZARE</t>
  </si>
  <si>
    <t>FEDERATIA ROMANA DE SCRIMA</t>
  </si>
  <si>
    <t>CAZARE LICENTIERE ANTRENOR BK</t>
  </si>
  <si>
    <t>SH MEDICAL SRL</t>
  </si>
  <si>
    <t>GEL ECOGRAF SI ROLA HARTIE</t>
  </si>
  <si>
    <t>DANTE INTERNATIONAL SA</t>
  </si>
  <si>
    <t>PRELUNGITOARE SI LADA FRIGORIFICA</t>
  </si>
  <si>
    <t>ALTEX ROMANIA SRL</t>
  </si>
  <si>
    <t>MASINA SPALAT SI USCATOR RUFE</t>
  </si>
  <si>
    <t>HELVETICA SOLUTIONS SRL</t>
  </si>
  <si>
    <t>CARDURI PVC</t>
  </si>
  <si>
    <t>MEMORIE LAPTOP</t>
  </si>
  <si>
    <t>BILET AVION</t>
  </si>
  <si>
    <t>ASOC DE PROPR RAZBOIENI 85</t>
  </si>
  <si>
    <t>ASOC DE PROPR RAZBOIENI</t>
  </si>
  <si>
    <t>ASOC DE PROPR EROFTE GRIGORE</t>
  </si>
  <si>
    <t>INTRETINERE LOC SERV</t>
  </si>
  <si>
    <t xml:space="preserve">ASOC DE PROPR SELIMBARULUI </t>
  </si>
  <si>
    <t>26,08,2022</t>
  </si>
  <si>
    <t>TAXA PARTIC CAMP LNM SEZON 2022-2023</t>
  </si>
  <si>
    <t>LAPTOPURI</t>
  </si>
  <si>
    <t>29,08,2022</t>
  </si>
  <si>
    <t>FISCAL ONLINE SRL</t>
  </si>
  <si>
    <t>ASIST TH SI ABONAMENT CASA DE MARCAT</t>
  </si>
  <si>
    <t xml:space="preserve">CASA DE MARCAT </t>
  </si>
  <si>
    <t>30,08,2022</t>
  </si>
  <si>
    <t>GETICA 85 COM</t>
  </si>
  <si>
    <t>ENERGIE ELECTRICA</t>
  </si>
  <si>
    <t xml:space="preserve">E.ON </t>
  </si>
  <si>
    <t>TAXA PERMIS SEDERE</t>
  </si>
  <si>
    <t>TAXE POSTALE</t>
  </si>
  <si>
    <t>DIURNA DEPLASARE LA BUC FRH</t>
  </si>
  <si>
    <t>DEPLASARE LA FRH BUC</t>
  </si>
  <si>
    <t>CH CURIERAT</t>
  </si>
  <si>
    <t>DEPLASARE UNGARIA CONSULAT PT VIZA HND</t>
  </si>
  <si>
    <t>AV COMP HND LIGA I LA TM</t>
  </si>
  <si>
    <t>CH POSTALE</t>
  </si>
  <si>
    <t>AV COMP HND LA SANICOLAU MARE</t>
  </si>
  <si>
    <t xml:space="preserve">DIF DE PRIMIT PREG SCRIMA </t>
  </si>
  <si>
    <t>AV COMP HND LIGA ZIMBRILOR LA BUC</t>
  </si>
  <si>
    <t>DIF DE PRIMIT PARTIC LICENTIERE ANTRENORI</t>
  </si>
  <si>
    <t>CV TRANSPORT LA BUC VIZIONARE MECI HND</t>
  </si>
  <si>
    <t>AV TAXE PERMIS DE SEDERE</t>
  </si>
  <si>
    <t>SITUATIA CHELTUIELILOR EFECTUATE PRIN CASA IN LUNA AUGUST 2022</t>
  </si>
  <si>
    <t>Situatia cheltuielilor cu deplasarile efetuate in luna AUGUST 2022</t>
  </si>
  <si>
    <t>01,08,2022</t>
  </si>
  <si>
    <t xml:space="preserve">HANDBAL </t>
  </si>
  <si>
    <t>BUCURESTI</t>
  </si>
  <si>
    <t>VIZAT CARNETE JOC</t>
  </si>
  <si>
    <t>TREN</t>
  </si>
  <si>
    <t>CONSULATUL ROMANIEI</t>
  </si>
  <si>
    <t>VIZA TIP DIAZ</t>
  </si>
  <si>
    <t xml:space="preserve">MASINA </t>
  </si>
  <si>
    <t>SZEGED</t>
  </si>
  <si>
    <t>22,07,2022</t>
  </si>
  <si>
    <t>DIRECTOR</t>
  </si>
  <si>
    <t>INSPECTOR DE SPECIALITATE</t>
  </si>
  <si>
    <t>BUCURESTI-PLOIESTI</t>
  </si>
  <si>
    <t>FEDERATIA ROMANA DE BASCHET</t>
  </si>
  <si>
    <t>TRAGERE LA SORTI TURUL I CUPA ROMANIEI</t>
  </si>
  <si>
    <t>POLO</t>
  </si>
  <si>
    <t>FEDERATIA ROMANA DE POLO</t>
  </si>
  <si>
    <t>AG EXTRAORDINARA FRP</t>
  </si>
  <si>
    <t>AVION</t>
  </si>
  <si>
    <t>IMPOZ, CAS, CASS, ALIM CARD PREMII SAL 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</si>
</sst>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0" fontId="0" fillId="0" borderId="15" xfId="0" applyBorder="1" applyAlignment="1">
      <alignment horizontal="center"/>
    </xf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4" fontId="22" fillId="5" borderId="5" xfId="0" applyNumberFormat="1" applyFont="1" applyFill="1" applyBorder="1"/>
    <xf numFmtId="0" fontId="22" fillId="5" borderId="5" xfId="0" applyFont="1" applyFill="1" applyBorder="1"/>
    <xf numFmtId="0" fontId="22" fillId="0" borderId="15" xfId="0" applyFont="1" applyBorder="1" applyAlignment="1">
      <alignment horizontal="center"/>
    </xf>
    <xf numFmtId="4" fontId="0" fillId="5" borderId="20" xfId="0" applyNumberFormat="1" applyFill="1" applyBorder="1"/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0" fillId="0" borderId="0" xfId="0" applyBorder="1"/>
    <xf numFmtId="0" fontId="8" fillId="3" borderId="5" xfId="1540" applyFont="1" applyFill="1" applyBorder="1" applyAlignment="1">
      <alignment horizontal="center"/>
    </xf>
    <xf numFmtId="0" fontId="3" fillId="3" borderId="22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3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0" fillId="0" borderId="5" xfId="0" applyFont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2" xfId="47" applyFont="1" applyFill="1" applyBorder="1" applyAlignment="1"/>
    <xf numFmtId="0" fontId="8" fillId="4" borderId="6" xfId="1540" applyFont="1" applyFill="1" applyBorder="1" applyAlignment="1">
      <alignment horizontal="center"/>
    </xf>
    <xf numFmtId="0" fontId="8" fillId="4" borderId="21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tabSelected="1" topLeftCell="A25" workbookViewId="0">
      <selection activeCell="D35" sqref="D35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7" t="s">
        <v>81</v>
      </c>
      <c r="B5" s="67"/>
      <c r="C5" s="67"/>
      <c r="D5" s="67"/>
      <c r="E5" s="67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68" t="s">
        <v>30</v>
      </c>
      <c r="C8" s="68"/>
      <c r="D8" s="68"/>
      <c r="E8" s="68"/>
    </row>
    <row r="9" spans="1:6" x14ac:dyDescent="0.25">
      <c r="A9" s="32">
        <v>1</v>
      </c>
      <c r="B9" s="21" t="s">
        <v>57</v>
      </c>
      <c r="C9" s="65">
        <v>119918</v>
      </c>
      <c r="D9" s="35"/>
      <c r="E9" s="63" t="s">
        <v>58</v>
      </c>
    </row>
    <row r="10" spans="1:6" ht="15.75" x14ac:dyDescent="0.25">
      <c r="A10" s="60" t="s">
        <v>9</v>
      </c>
      <c r="B10" s="69" t="s">
        <v>13</v>
      </c>
      <c r="C10" s="69"/>
      <c r="D10" s="69"/>
      <c r="E10" s="69"/>
    </row>
    <row r="11" spans="1:6" s="56" customFormat="1" ht="12.75" x14ac:dyDescent="0.2">
      <c r="A11" s="61">
        <v>1</v>
      </c>
      <c r="B11" s="21" t="s">
        <v>59</v>
      </c>
      <c r="C11" s="21">
        <v>5000</v>
      </c>
      <c r="D11" s="21" t="s">
        <v>60</v>
      </c>
      <c r="E11" s="21" t="s">
        <v>51</v>
      </c>
      <c r="F11"/>
    </row>
    <row r="12" spans="1:6" s="56" customFormat="1" ht="12.75" x14ac:dyDescent="0.2">
      <c r="A12" s="61">
        <v>2</v>
      </c>
      <c r="B12" s="21" t="s">
        <v>59</v>
      </c>
      <c r="C12" s="21">
        <v>714</v>
      </c>
      <c r="D12" s="21" t="s">
        <v>42</v>
      </c>
      <c r="E12" s="21" t="s">
        <v>49</v>
      </c>
      <c r="F12"/>
    </row>
    <row r="13" spans="1:6" s="56" customFormat="1" ht="12.75" x14ac:dyDescent="0.2">
      <c r="A13" s="61">
        <v>3</v>
      </c>
      <c r="B13" s="21" t="s">
        <v>59</v>
      </c>
      <c r="C13" s="21">
        <v>119</v>
      </c>
      <c r="D13" s="21" t="s">
        <v>61</v>
      </c>
      <c r="E13" s="21" t="s">
        <v>62</v>
      </c>
      <c r="F13"/>
    </row>
    <row r="14" spans="1:6" s="56" customFormat="1" ht="12.75" x14ac:dyDescent="0.2">
      <c r="A14" s="61">
        <v>4</v>
      </c>
      <c r="B14" s="21" t="s">
        <v>59</v>
      </c>
      <c r="C14" s="21">
        <v>3530.59</v>
      </c>
      <c r="D14" s="21" t="s">
        <v>63</v>
      </c>
      <c r="E14" s="21" t="s">
        <v>64</v>
      </c>
      <c r="F14"/>
    </row>
    <row r="15" spans="1:6" s="56" customFormat="1" ht="12.75" x14ac:dyDescent="0.2">
      <c r="A15" s="61">
        <v>5</v>
      </c>
      <c r="B15" s="21" t="s">
        <v>65</v>
      </c>
      <c r="C15" s="21">
        <v>3000</v>
      </c>
      <c r="D15" s="21" t="s">
        <v>46</v>
      </c>
      <c r="E15" s="21" t="s">
        <v>53</v>
      </c>
      <c r="F15"/>
    </row>
    <row r="16" spans="1:6" s="56" customFormat="1" ht="12.75" x14ac:dyDescent="0.2">
      <c r="A16" s="61">
        <v>6</v>
      </c>
      <c r="B16" s="21" t="s">
        <v>65</v>
      </c>
      <c r="C16" s="21">
        <v>319</v>
      </c>
      <c r="D16" s="21" t="s">
        <v>66</v>
      </c>
      <c r="E16" s="21" t="s">
        <v>67</v>
      </c>
      <c r="F16"/>
    </row>
    <row r="17" spans="1:6" s="56" customFormat="1" ht="12.75" x14ac:dyDescent="0.2">
      <c r="A17" s="61">
        <v>7</v>
      </c>
      <c r="B17" s="21" t="s">
        <v>65</v>
      </c>
      <c r="C17" s="21">
        <v>5000</v>
      </c>
      <c r="D17" s="21" t="s">
        <v>68</v>
      </c>
      <c r="E17" s="21" t="s">
        <v>69</v>
      </c>
      <c r="F17"/>
    </row>
    <row r="18" spans="1:6" s="56" customFormat="1" ht="12.75" x14ac:dyDescent="0.2">
      <c r="A18" s="61">
        <v>8</v>
      </c>
      <c r="B18" s="21" t="s">
        <v>65</v>
      </c>
      <c r="C18" s="21">
        <v>22500</v>
      </c>
      <c r="D18" s="21" t="s">
        <v>48</v>
      </c>
      <c r="E18" s="21" t="s">
        <v>70</v>
      </c>
      <c r="F18"/>
    </row>
    <row r="19" spans="1:6" s="56" customFormat="1" ht="12.75" x14ac:dyDescent="0.2">
      <c r="A19" s="61">
        <v>9</v>
      </c>
      <c r="B19" s="21" t="s">
        <v>65</v>
      </c>
      <c r="C19" s="21">
        <v>1190</v>
      </c>
      <c r="D19" s="21" t="s">
        <v>52</v>
      </c>
      <c r="E19" s="21" t="s">
        <v>71</v>
      </c>
      <c r="F19"/>
    </row>
    <row r="20" spans="1:6" s="56" customFormat="1" ht="12.75" x14ac:dyDescent="0.2">
      <c r="A20" s="61">
        <v>10</v>
      </c>
      <c r="B20" s="21" t="s">
        <v>65</v>
      </c>
      <c r="C20" s="21">
        <v>24915</v>
      </c>
      <c r="D20" s="21" t="s">
        <v>39</v>
      </c>
      <c r="E20" s="21" t="s">
        <v>72</v>
      </c>
      <c r="F20"/>
    </row>
    <row r="21" spans="1:6" s="56" customFormat="1" ht="12.75" x14ac:dyDescent="0.2">
      <c r="A21" s="61">
        <v>11</v>
      </c>
      <c r="B21" s="21" t="s">
        <v>65</v>
      </c>
      <c r="C21" s="21">
        <v>778.61</v>
      </c>
      <c r="D21" s="21" t="s">
        <v>73</v>
      </c>
      <c r="E21" s="21" t="s">
        <v>74</v>
      </c>
      <c r="F21"/>
    </row>
    <row r="22" spans="1:6" s="56" customFormat="1" ht="12.75" x14ac:dyDescent="0.2">
      <c r="A22" s="61">
        <v>12</v>
      </c>
      <c r="B22" s="21" t="s">
        <v>65</v>
      </c>
      <c r="C22" s="21">
        <v>3500</v>
      </c>
      <c r="D22" s="21" t="s">
        <v>41</v>
      </c>
      <c r="E22" s="21" t="s">
        <v>36</v>
      </c>
      <c r="F22"/>
    </row>
    <row r="23" spans="1:6" s="56" customFormat="1" ht="12.75" x14ac:dyDescent="0.2">
      <c r="A23" s="61">
        <v>13</v>
      </c>
      <c r="B23" s="21" t="s">
        <v>65</v>
      </c>
      <c r="C23" s="21">
        <v>2500</v>
      </c>
      <c r="D23" s="21" t="s">
        <v>75</v>
      </c>
      <c r="E23" s="21" t="s">
        <v>69</v>
      </c>
      <c r="F23"/>
    </row>
    <row r="24" spans="1:6" s="56" customFormat="1" ht="12.75" x14ac:dyDescent="0.2">
      <c r="A24" s="61">
        <v>14</v>
      </c>
      <c r="B24" s="21" t="s">
        <v>65</v>
      </c>
      <c r="C24" s="21">
        <v>347.91</v>
      </c>
      <c r="D24" s="21" t="s">
        <v>37</v>
      </c>
      <c r="E24" s="21" t="s">
        <v>54</v>
      </c>
      <c r="F24"/>
    </row>
    <row r="25" spans="1:6" s="56" customFormat="1" ht="12.75" x14ac:dyDescent="0.2">
      <c r="A25" s="61">
        <v>15</v>
      </c>
      <c r="B25" s="21" t="s">
        <v>76</v>
      </c>
      <c r="C25" s="66">
        <v>5797</v>
      </c>
      <c r="D25" s="21" t="s">
        <v>82</v>
      </c>
      <c r="E25" s="21" t="s">
        <v>205</v>
      </c>
      <c r="F25"/>
    </row>
    <row r="26" spans="1:6" s="56" customFormat="1" ht="12.75" x14ac:dyDescent="0.2">
      <c r="A26" s="61">
        <v>16</v>
      </c>
      <c r="B26" s="21" t="s">
        <v>77</v>
      </c>
      <c r="C26" s="21">
        <v>1125</v>
      </c>
      <c r="D26" s="21" t="s">
        <v>78</v>
      </c>
      <c r="E26" s="21" t="s">
        <v>79</v>
      </c>
      <c r="F26"/>
    </row>
    <row r="27" spans="1:6" s="56" customFormat="1" ht="12.75" x14ac:dyDescent="0.2">
      <c r="A27" s="61">
        <v>17</v>
      </c>
      <c r="B27" s="21" t="s">
        <v>77</v>
      </c>
      <c r="C27" s="21">
        <v>2500</v>
      </c>
      <c r="D27" s="21" t="s">
        <v>50</v>
      </c>
      <c r="E27" s="21" t="s">
        <v>69</v>
      </c>
      <c r="F27"/>
    </row>
    <row r="28" spans="1:6" s="56" customFormat="1" ht="12.75" x14ac:dyDescent="0.2">
      <c r="A28" s="61">
        <v>18</v>
      </c>
      <c r="B28" s="21" t="s">
        <v>77</v>
      </c>
      <c r="C28" s="21">
        <v>1583.04</v>
      </c>
      <c r="D28" s="21" t="s">
        <v>40</v>
      </c>
      <c r="E28" s="21" t="s">
        <v>38</v>
      </c>
      <c r="F28"/>
    </row>
    <row r="29" spans="1:6" s="56" customFormat="1" ht="12.75" x14ac:dyDescent="0.2">
      <c r="A29" s="61">
        <v>19</v>
      </c>
      <c r="B29" s="21" t="s">
        <v>77</v>
      </c>
      <c r="C29" s="21">
        <v>6763.96</v>
      </c>
      <c r="D29" s="21" t="s">
        <v>44</v>
      </c>
      <c r="E29" s="21" t="s">
        <v>45</v>
      </c>
      <c r="F29"/>
    </row>
    <row r="30" spans="1:6" s="56" customFormat="1" ht="12.75" x14ac:dyDescent="0.2">
      <c r="A30" s="61">
        <v>20</v>
      </c>
      <c r="B30" s="21" t="s">
        <v>77</v>
      </c>
      <c r="C30" s="21">
        <v>397.14</v>
      </c>
      <c r="D30" s="21" t="s">
        <v>40</v>
      </c>
      <c r="E30" s="21" t="s">
        <v>38</v>
      </c>
      <c r="F30"/>
    </row>
    <row r="31" spans="1:6" s="56" customFormat="1" ht="12.75" x14ac:dyDescent="0.2">
      <c r="A31" s="61">
        <v>21</v>
      </c>
      <c r="B31" s="21" t="s">
        <v>77</v>
      </c>
      <c r="C31" s="21">
        <v>3311.74</v>
      </c>
      <c r="D31" s="21" t="s">
        <v>43</v>
      </c>
      <c r="E31" s="21" t="s">
        <v>47</v>
      </c>
      <c r="F31"/>
    </row>
    <row r="32" spans="1:6" s="56" customFormat="1" ht="12.75" x14ac:dyDescent="0.2">
      <c r="A32" s="61">
        <v>22</v>
      </c>
      <c r="B32" s="21" t="s">
        <v>80</v>
      </c>
      <c r="C32" s="21">
        <v>278012</v>
      </c>
      <c r="D32" s="21" t="s">
        <v>82</v>
      </c>
      <c r="E32" s="21" t="s">
        <v>83</v>
      </c>
      <c r="F32"/>
    </row>
    <row r="33" spans="1:6" s="56" customFormat="1" ht="12.75" x14ac:dyDescent="0.2">
      <c r="A33" s="61">
        <v>23</v>
      </c>
      <c r="B33" s="21" t="s">
        <v>84</v>
      </c>
      <c r="C33" s="21">
        <v>3000</v>
      </c>
      <c r="D33" s="21" t="s">
        <v>85</v>
      </c>
      <c r="E33" s="21" t="s">
        <v>69</v>
      </c>
      <c r="F33"/>
    </row>
    <row r="34" spans="1:6" s="56" customFormat="1" ht="12.75" x14ac:dyDescent="0.2">
      <c r="A34" s="61">
        <v>24</v>
      </c>
      <c r="B34" s="21" t="s">
        <v>84</v>
      </c>
      <c r="C34" s="21">
        <v>3000</v>
      </c>
      <c r="D34" s="21" t="s">
        <v>86</v>
      </c>
      <c r="E34" s="21" t="s">
        <v>69</v>
      </c>
      <c r="F34"/>
    </row>
    <row r="35" spans="1:6" s="56" customFormat="1" ht="12.75" x14ac:dyDescent="0.2">
      <c r="A35" s="61">
        <v>25</v>
      </c>
      <c r="B35" s="21" t="s">
        <v>84</v>
      </c>
      <c r="C35" s="21">
        <v>910</v>
      </c>
      <c r="D35" s="21" t="s">
        <v>87</v>
      </c>
      <c r="E35" s="21" t="s">
        <v>69</v>
      </c>
      <c r="F35"/>
    </row>
    <row r="36" spans="1:6" s="56" customFormat="1" ht="12.75" x14ac:dyDescent="0.2">
      <c r="A36" s="61">
        <v>26</v>
      </c>
      <c r="B36" s="21" t="s">
        <v>84</v>
      </c>
      <c r="C36" s="21">
        <v>840</v>
      </c>
      <c r="D36" s="21" t="s">
        <v>88</v>
      </c>
      <c r="E36" s="21" t="s">
        <v>69</v>
      </c>
      <c r="F36"/>
    </row>
    <row r="37" spans="1:6" s="56" customFormat="1" ht="12.75" x14ac:dyDescent="0.2">
      <c r="A37" s="61">
        <v>27</v>
      </c>
      <c r="B37" s="21" t="s">
        <v>84</v>
      </c>
      <c r="C37" s="21">
        <v>2450</v>
      </c>
      <c r="D37" s="21" t="s">
        <v>89</v>
      </c>
      <c r="E37" s="21" t="s">
        <v>69</v>
      </c>
      <c r="F37"/>
    </row>
    <row r="38" spans="1:6" s="56" customFormat="1" ht="12.75" x14ac:dyDescent="0.2">
      <c r="A38" s="61">
        <v>28</v>
      </c>
      <c r="B38" s="21" t="s">
        <v>84</v>
      </c>
      <c r="C38" s="21">
        <v>3080</v>
      </c>
      <c r="D38" s="21" t="s">
        <v>90</v>
      </c>
      <c r="E38" s="21" t="s">
        <v>69</v>
      </c>
      <c r="F38"/>
    </row>
    <row r="39" spans="1:6" s="56" customFormat="1" ht="12.75" x14ac:dyDescent="0.2">
      <c r="A39" s="61">
        <v>29</v>
      </c>
      <c r="B39" s="21" t="s">
        <v>84</v>
      </c>
      <c r="C39" s="21">
        <v>3220</v>
      </c>
      <c r="D39" s="21" t="s">
        <v>91</v>
      </c>
      <c r="E39" s="21" t="s">
        <v>69</v>
      </c>
      <c r="F39"/>
    </row>
    <row r="40" spans="1:6" s="56" customFormat="1" ht="12.75" x14ac:dyDescent="0.2">
      <c r="A40" s="61">
        <v>30</v>
      </c>
      <c r="B40" s="21" t="s">
        <v>84</v>
      </c>
      <c r="C40" s="21">
        <v>5320</v>
      </c>
      <c r="D40" s="21" t="s">
        <v>92</v>
      </c>
      <c r="E40" s="21" t="s">
        <v>69</v>
      </c>
      <c r="F40"/>
    </row>
    <row r="41" spans="1:6" ht="15" customHeight="1" x14ac:dyDescent="0.2">
      <c r="A41" s="61">
        <v>31</v>
      </c>
      <c r="B41" s="21" t="s">
        <v>84</v>
      </c>
      <c r="C41" s="21">
        <v>4760</v>
      </c>
      <c r="D41" s="21" t="s">
        <v>93</v>
      </c>
      <c r="E41" s="21" t="s">
        <v>69</v>
      </c>
    </row>
    <row r="42" spans="1:6" ht="15" customHeight="1" x14ac:dyDescent="0.2">
      <c r="A42" s="61">
        <v>32</v>
      </c>
      <c r="B42" s="21" t="s">
        <v>84</v>
      </c>
      <c r="C42" s="21">
        <v>910</v>
      </c>
      <c r="D42" s="21" t="s">
        <v>94</v>
      </c>
      <c r="E42" s="21" t="s">
        <v>69</v>
      </c>
    </row>
    <row r="43" spans="1:6" ht="15" customHeight="1" x14ac:dyDescent="0.2">
      <c r="A43" s="61">
        <v>33</v>
      </c>
      <c r="B43" s="21" t="s">
        <v>84</v>
      </c>
      <c r="C43" s="21">
        <v>2870</v>
      </c>
      <c r="D43" s="21" t="s">
        <v>95</v>
      </c>
      <c r="E43" s="21" t="s">
        <v>69</v>
      </c>
    </row>
    <row r="44" spans="1:6" ht="15" customHeight="1" x14ac:dyDescent="0.2">
      <c r="A44" s="61">
        <v>34</v>
      </c>
      <c r="B44" s="21" t="s">
        <v>84</v>
      </c>
      <c r="C44" s="21">
        <v>3640</v>
      </c>
      <c r="D44" s="21" t="s">
        <v>96</v>
      </c>
      <c r="E44" s="21" t="s">
        <v>69</v>
      </c>
    </row>
    <row r="45" spans="1:6" ht="15" customHeight="1" x14ac:dyDescent="0.2">
      <c r="A45" s="61">
        <v>35</v>
      </c>
      <c r="B45" s="21" t="s">
        <v>84</v>
      </c>
      <c r="C45" s="21">
        <v>1960</v>
      </c>
      <c r="D45" s="21" t="s">
        <v>97</v>
      </c>
      <c r="E45" s="21" t="s">
        <v>69</v>
      </c>
    </row>
    <row r="46" spans="1:6" ht="15" customHeight="1" x14ac:dyDescent="0.2">
      <c r="A46" s="61">
        <v>36</v>
      </c>
      <c r="B46" s="21" t="s">
        <v>84</v>
      </c>
      <c r="C46" s="21">
        <v>1330</v>
      </c>
      <c r="D46" s="21" t="s">
        <v>98</v>
      </c>
      <c r="E46" s="21" t="s">
        <v>69</v>
      </c>
    </row>
    <row r="47" spans="1:6" ht="16.5" customHeight="1" x14ac:dyDescent="0.2">
      <c r="A47" s="61">
        <v>37</v>
      </c>
      <c r="B47" s="21" t="s">
        <v>84</v>
      </c>
      <c r="C47" s="21">
        <v>8050</v>
      </c>
      <c r="D47" s="21" t="s">
        <v>99</v>
      </c>
      <c r="E47" s="21" t="s">
        <v>69</v>
      </c>
    </row>
    <row r="48" spans="1:6" ht="15" customHeight="1" x14ac:dyDescent="0.2">
      <c r="A48" s="61">
        <v>38</v>
      </c>
      <c r="B48" s="21" t="s">
        <v>84</v>
      </c>
      <c r="C48" s="21">
        <v>3010</v>
      </c>
      <c r="D48" s="21" t="s">
        <v>100</v>
      </c>
      <c r="E48" s="21" t="s">
        <v>69</v>
      </c>
    </row>
    <row r="49" spans="1:6" ht="15" customHeight="1" x14ac:dyDescent="0.2">
      <c r="A49" s="61">
        <v>39</v>
      </c>
      <c r="B49" s="21" t="s">
        <v>84</v>
      </c>
      <c r="C49" s="21">
        <v>5885</v>
      </c>
      <c r="D49" s="21" t="s">
        <v>39</v>
      </c>
      <c r="E49" s="21" t="s">
        <v>101</v>
      </c>
    </row>
    <row r="50" spans="1:6" ht="15" customHeight="1" x14ac:dyDescent="0.2">
      <c r="A50" s="61">
        <v>40</v>
      </c>
      <c r="B50" s="21" t="s">
        <v>84</v>
      </c>
      <c r="C50" s="21">
        <v>1620</v>
      </c>
      <c r="D50" s="21" t="s">
        <v>102</v>
      </c>
      <c r="E50" s="21" t="s">
        <v>103</v>
      </c>
    </row>
    <row r="51" spans="1:6" ht="15" customHeight="1" x14ac:dyDescent="0.2">
      <c r="A51" s="61">
        <v>41</v>
      </c>
      <c r="B51" s="21" t="s">
        <v>84</v>
      </c>
      <c r="C51" s="21">
        <v>38421.279999999999</v>
      </c>
      <c r="D51" s="21" t="s">
        <v>104</v>
      </c>
      <c r="E51" s="21" t="s">
        <v>105</v>
      </c>
    </row>
    <row r="52" spans="1:6" ht="15" customHeight="1" x14ac:dyDescent="0.2">
      <c r="A52" s="61">
        <v>42</v>
      </c>
      <c r="B52" s="21" t="s">
        <v>84</v>
      </c>
      <c r="C52" s="21">
        <v>26850</v>
      </c>
      <c r="D52" s="21" t="s">
        <v>106</v>
      </c>
      <c r="E52" s="21" t="s">
        <v>107</v>
      </c>
    </row>
    <row r="53" spans="1:6" ht="15" customHeight="1" x14ac:dyDescent="0.2">
      <c r="A53" s="61">
        <v>43</v>
      </c>
      <c r="B53" s="21" t="s">
        <v>84</v>
      </c>
      <c r="C53" s="21">
        <v>5904</v>
      </c>
      <c r="D53" s="21" t="s">
        <v>108</v>
      </c>
      <c r="E53" s="21" t="s">
        <v>109</v>
      </c>
    </row>
    <row r="54" spans="1:6" ht="15" customHeight="1" x14ac:dyDescent="0.2">
      <c r="A54" s="61">
        <v>44</v>
      </c>
      <c r="B54" s="21" t="s">
        <v>84</v>
      </c>
      <c r="C54" s="21">
        <v>2900</v>
      </c>
      <c r="D54" s="21" t="s">
        <v>110</v>
      </c>
      <c r="E54" s="21" t="s">
        <v>111</v>
      </c>
    </row>
    <row r="55" spans="1:6" ht="15" customHeight="1" x14ac:dyDescent="0.2">
      <c r="A55" s="61">
        <v>45</v>
      </c>
      <c r="B55" s="21" t="s">
        <v>84</v>
      </c>
      <c r="C55" s="21">
        <v>4460.24</v>
      </c>
      <c r="D55" s="21" t="s">
        <v>112</v>
      </c>
      <c r="E55" s="21" t="s">
        <v>113</v>
      </c>
    </row>
    <row r="56" spans="1:6" ht="15" customHeight="1" x14ac:dyDescent="0.2">
      <c r="A56" s="61">
        <v>46</v>
      </c>
      <c r="B56" s="21" t="s">
        <v>84</v>
      </c>
      <c r="C56" s="21">
        <v>416.5</v>
      </c>
      <c r="D56" s="21" t="s">
        <v>114</v>
      </c>
      <c r="E56" s="21" t="s">
        <v>115</v>
      </c>
      <c r="F56" s="62"/>
    </row>
    <row r="57" spans="1:6" ht="15" customHeight="1" x14ac:dyDescent="0.2">
      <c r="A57" s="61">
        <v>47</v>
      </c>
      <c r="B57" s="21" t="s">
        <v>84</v>
      </c>
      <c r="C57" s="21">
        <v>952</v>
      </c>
      <c r="D57" s="21" t="s">
        <v>116</v>
      </c>
      <c r="E57" s="21" t="s">
        <v>117</v>
      </c>
      <c r="F57" s="55"/>
    </row>
    <row r="58" spans="1:6" ht="15" customHeight="1" x14ac:dyDescent="0.2">
      <c r="A58" s="61">
        <v>48</v>
      </c>
      <c r="B58" s="21" t="s">
        <v>84</v>
      </c>
      <c r="C58" s="21">
        <v>1964.84</v>
      </c>
      <c r="D58" s="21" t="s">
        <v>118</v>
      </c>
      <c r="E58" s="21" t="s">
        <v>119</v>
      </c>
      <c r="F58" s="62"/>
    </row>
    <row r="59" spans="1:6" ht="15" customHeight="1" x14ac:dyDescent="0.2">
      <c r="A59" s="61">
        <v>49</v>
      </c>
      <c r="B59" s="21" t="s">
        <v>84</v>
      </c>
      <c r="C59" s="21">
        <v>3475.1</v>
      </c>
      <c r="D59" s="21" t="s">
        <v>120</v>
      </c>
      <c r="E59" s="21" t="s">
        <v>121</v>
      </c>
    </row>
    <row r="60" spans="1:6" ht="15" customHeight="1" x14ac:dyDescent="0.2">
      <c r="A60" s="61">
        <v>50</v>
      </c>
      <c r="B60" s="21" t="s">
        <v>84</v>
      </c>
      <c r="C60" s="21">
        <v>18171.3</v>
      </c>
      <c r="D60" s="21" t="s">
        <v>118</v>
      </c>
      <c r="E60" s="21" t="s">
        <v>122</v>
      </c>
    </row>
    <row r="61" spans="1:6" ht="15" customHeight="1" x14ac:dyDescent="0.2">
      <c r="A61" s="61">
        <v>51</v>
      </c>
      <c r="B61" s="21" t="s">
        <v>84</v>
      </c>
      <c r="C61" s="21">
        <v>199.1</v>
      </c>
      <c r="D61" s="21" t="s">
        <v>66</v>
      </c>
      <c r="E61" s="21" t="s">
        <v>123</v>
      </c>
    </row>
    <row r="62" spans="1:6" ht="15" customHeight="1" x14ac:dyDescent="0.2">
      <c r="A62" s="61">
        <v>52</v>
      </c>
      <c r="B62" s="21" t="s">
        <v>84</v>
      </c>
      <c r="C62" s="21">
        <v>1799.99</v>
      </c>
      <c r="D62" s="21" t="s">
        <v>124</v>
      </c>
      <c r="E62" s="21" t="s">
        <v>125</v>
      </c>
    </row>
    <row r="63" spans="1:6" ht="15" customHeight="1" x14ac:dyDescent="0.2">
      <c r="A63" s="61">
        <v>53</v>
      </c>
      <c r="B63" s="21" t="s">
        <v>84</v>
      </c>
      <c r="C63" s="21">
        <v>750</v>
      </c>
      <c r="D63" s="21" t="s">
        <v>39</v>
      </c>
      <c r="E63" s="21" t="s">
        <v>126</v>
      </c>
    </row>
    <row r="64" spans="1:6" ht="15" customHeight="1" x14ac:dyDescent="0.2">
      <c r="A64" s="61">
        <v>54</v>
      </c>
      <c r="B64" s="21" t="s">
        <v>84</v>
      </c>
      <c r="C64" s="21">
        <v>1138.83</v>
      </c>
      <c r="D64" s="21" t="s">
        <v>127</v>
      </c>
      <c r="E64" s="21" t="s">
        <v>128</v>
      </c>
    </row>
    <row r="65" spans="1:5" ht="15" customHeight="1" x14ac:dyDescent="0.2">
      <c r="A65" s="61">
        <v>55</v>
      </c>
      <c r="B65" s="21" t="s">
        <v>84</v>
      </c>
      <c r="C65" s="21">
        <v>194866.96</v>
      </c>
      <c r="D65" s="21" t="s">
        <v>129</v>
      </c>
      <c r="E65" s="21" t="s">
        <v>130</v>
      </c>
    </row>
    <row r="66" spans="1:5" ht="15" customHeight="1" x14ac:dyDescent="0.2">
      <c r="A66" s="61">
        <v>56</v>
      </c>
      <c r="B66" s="21" t="s">
        <v>84</v>
      </c>
      <c r="C66" s="21">
        <v>3603.59</v>
      </c>
      <c r="D66" s="21" t="s">
        <v>131</v>
      </c>
      <c r="E66" s="21" t="s">
        <v>132</v>
      </c>
    </row>
    <row r="67" spans="1:5" ht="15" customHeight="1" x14ac:dyDescent="0.2">
      <c r="A67" s="61">
        <v>57</v>
      </c>
      <c r="B67" s="21" t="s">
        <v>133</v>
      </c>
      <c r="C67" s="21">
        <v>854</v>
      </c>
      <c r="D67" s="21" t="s">
        <v>135</v>
      </c>
      <c r="E67" s="21" t="s">
        <v>134</v>
      </c>
    </row>
    <row r="68" spans="1:5" ht="15" customHeight="1" x14ac:dyDescent="0.2">
      <c r="A68" s="61">
        <v>58</v>
      </c>
      <c r="B68" s="21" t="s">
        <v>133</v>
      </c>
      <c r="C68" s="21">
        <v>96</v>
      </c>
      <c r="D68" s="21" t="s">
        <v>136</v>
      </c>
      <c r="E68" s="21" t="s">
        <v>137</v>
      </c>
    </row>
    <row r="69" spans="1:5" ht="15" customHeight="1" x14ac:dyDescent="0.2">
      <c r="A69" s="61">
        <v>59</v>
      </c>
      <c r="B69" s="21" t="s">
        <v>133</v>
      </c>
      <c r="C69" s="21">
        <v>3200</v>
      </c>
      <c r="D69" s="21" t="s">
        <v>138</v>
      </c>
      <c r="E69" s="21" t="s">
        <v>139</v>
      </c>
    </row>
    <row r="70" spans="1:5" ht="15" customHeight="1" x14ac:dyDescent="0.2">
      <c r="A70" s="61">
        <v>60</v>
      </c>
      <c r="B70" s="21" t="s">
        <v>133</v>
      </c>
      <c r="C70" s="21">
        <v>13015.76</v>
      </c>
      <c r="D70" s="21" t="s">
        <v>104</v>
      </c>
      <c r="E70" s="21" t="s">
        <v>140</v>
      </c>
    </row>
    <row r="71" spans="1:5" ht="15.75" customHeight="1" x14ac:dyDescent="0.2">
      <c r="A71" s="61">
        <v>61</v>
      </c>
      <c r="B71" s="21" t="s">
        <v>133</v>
      </c>
      <c r="C71" s="21">
        <v>7780.97</v>
      </c>
      <c r="D71" s="21" t="s">
        <v>104</v>
      </c>
      <c r="E71" s="21" t="s">
        <v>141</v>
      </c>
    </row>
    <row r="72" spans="1:5" ht="15.75" customHeight="1" x14ac:dyDescent="0.2">
      <c r="A72" s="61">
        <v>62</v>
      </c>
      <c r="B72" s="21" t="s">
        <v>133</v>
      </c>
      <c r="C72" s="21">
        <v>4220</v>
      </c>
      <c r="D72" s="21" t="s">
        <v>39</v>
      </c>
      <c r="E72" s="21" t="s">
        <v>72</v>
      </c>
    </row>
    <row r="73" spans="1:5" ht="15.75" customHeight="1" x14ac:dyDescent="0.2">
      <c r="A73" s="61">
        <v>63</v>
      </c>
      <c r="B73" s="21" t="s">
        <v>133</v>
      </c>
      <c r="C73" s="21">
        <v>96</v>
      </c>
      <c r="D73" s="21" t="s">
        <v>142</v>
      </c>
      <c r="E73" s="21" t="s">
        <v>143</v>
      </c>
    </row>
    <row r="74" spans="1:5" ht="15.75" customHeight="1" x14ac:dyDescent="0.2">
      <c r="A74" s="61">
        <v>64</v>
      </c>
      <c r="B74" s="21" t="s">
        <v>133</v>
      </c>
      <c r="C74" s="21">
        <v>743.99</v>
      </c>
      <c r="D74" s="21" t="s">
        <v>144</v>
      </c>
      <c r="E74" s="21" t="s">
        <v>145</v>
      </c>
    </row>
    <row r="75" spans="1:5" ht="15.75" customHeight="1" x14ac:dyDescent="0.2">
      <c r="A75" s="61">
        <v>65</v>
      </c>
      <c r="B75" s="21" t="s">
        <v>133</v>
      </c>
      <c r="C75" s="21">
        <v>2199.98</v>
      </c>
      <c r="D75" s="21" t="s">
        <v>146</v>
      </c>
      <c r="E75" s="21" t="s">
        <v>147</v>
      </c>
    </row>
    <row r="76" spans="1:5" ht="15.75" customHeight="1" x14ac:dyDescent="0.2">
      <c r="A76" s="61">
        <v>66</v>
      </c>
      <c r="B76" s="21" t="s">
        <v>133</v>
      </c>
      <c r="C76" s="21">
        <v>4969.8100000000004</v>
      </c>
      <c r="D76" s="21" t="s">
        <v>148</v>
      </c>
      <c r="E76" s="21" t="s">
        <v>149</v>
      </c>
    </row>
    <row r="77" spans="1:5" ht="15.75" customHeight="1" x14ac:dyDescent="0.2">
      <c r="A77" s="61">
        <v>67</v>
      </c>
      <c r="B77" s="21" t="s">
        <v>133</v>
      </c>
      <c r="C77" s="21">
        <v>1904</v>
      </c>
      <c r="D77" s="21" t="s">
        <v>150</v>
      </c>
      <c r="E77" s="21" t="s">
        <v>151</v>
      </c>
    </row>
    <row r="78" spans="1:5" ht="15" customHeight="1" x14ac:dyDescent="0.2">
      <c r="A78" s="61">
        <v>68</v>
      </c>
      <c r="B78" s="21" t="s">
        <v>133</v>
      </c>
      <c r="C78" s="21">
        <v>629.97</v>
      </c>
      <c r="D78" s="21" t="s">
        <v>148</v>
      </c>
      <c r="E78" s="21" t="s">
        <v>152</v>
      </c>
    </row>
    <row r="79" spans="1:5" ht="15" customHeight="1" x14ac:dyDescent="0.2">
      <c r="A79" s="61">
        <v>69</v>
      </c>
      <c r="B79" s="21" t="s">
        <v>133</v>
      </c>
      <c r="C79" s="21">
        <v>650</v>
      </c>
      <c r="D79" s="21" t="s">
        <v>39</v>
      </c>
      <c r="E79" s="21" t="s">
        <v>153</v>
      </c>
    </row>
    <row r="80" spans="1:5" ht="15" customHeight="1" x14ac:dyDescent="0.2">
      <c r="A80" s="61">
        <v>70</v>
      </c>
      <c r="B80" s="21" t="s">
        <v>133</v>
      </c>
      <c r="C80" s="21">
        <v>117.87</v>
      </c>
      <c r="D80" s="21" t="s">
        <v>154</v>
      </c>
      <c r="E80" s="21" t="s">
        <v>155</v>
      </c>
    </row>
    <row r="81" spans="1:5" ht="15" customHeight="1" x14ac:dyDescent="0.2">
      <c r="A81" s="61">
        <v>71</v>
      </c>
      <c r="B81" s="21" t="s">
        <v>133</v>
      </c>
      <c r="C81" s="21">
        <v>142.68</v>
      </c>
      <c r="D81" s="21" t="s">
        <v>156</v>
      </c>
      <c r="E81" s="21" t="s">
        <v>157</v>
      </c>
    </row>
    <row r="82" spans="1:5" ht="15" customHeight="1" x14ac:dyDescent="0.2">
      <c r="A82" s="61">
        <v>72</v>
      </c>
      <c r="B82" s="21" t="s">
        <v>133</v>
      </c>
      <c r="C82" s="21">
        <v>110.41</v>
      </c>
      <c r="D82" s="21" t="s">
        <v>158</v>
      </c>
      <c r="E82" s="21" t="s">
        <v>157</v>
      </c>
    </row>
    <row r="83" spans="1:5" ht="15" customHeight="1" x14ac:dyDescent="0.2">
      <c r="A83" s="61">
        <v>73</v>
      </c>
      <c r="B83" s="21" t="s">
        <v>133</v>
      </c>
      <c r="C83" s="21">
        <v>649.77</v>
      </c>
      <c r="D83" s="21" t="s">
        <v>158</v>
      </c>
      <c r="E83" s="21" t="s">
        <v>157</v>
      </c>
    </row>
    <row r="84" spans="1:5" ht="15.75" customHeight="1" x14ac:dyDescent="0.2">
      <c r="A84" s="61">
        <v>74</v>
      </c>
      <c r="B84" s="21" t="s">
        <v>133</v>
      </c>
      <c r="C84" s="21">
        <v>172.51</v>
      </c>
      <c r="D84" s="21" t="s">
        <v>154</v>
      </c>
      <c r="E84" s="21" t="s">
        <v>157</v>
      </c>
    </row>
    <row r="85" spans="1:5" ht="15.75" customHeight="1" x14ac:dyDescent="0.2">
      <c r="A85" s="61">
        <v>75</v>
      </c>
      <c r="B85" s="21" t="s">
        <v>159</v>
      </c>
      <c r="C85" s="21">
        <v>35000</v>
      </c>
      <c r="D85" s="21" t="s">
        <v>46</v>
      </c>
      <c r="E85" s="21" t="s">
        <v>160</v>
      </c>
    </row>
    <row r="86" spans="1:5" ht="15.75" customHeight="1" x14ac:dyDescent="0.2">
      <c r="A86" s="61">
        <v>77</v>
      </c>
      <c r="B86" s="21" t="s">
        <v>162</v>
      </c>
      <c r="C86" s="21">
        <v>368.9</v>
      </c>
      <c r="D86" s="21" t="s">
        <v>163</v>
      </c>
      <c r="E86" s="21" t="s">
        <v>164</v>
      </c>
    </row>
    <row r="87" spans="1:5" ht="15.75" customHeight="1" x14ac:dyDescent="0.2">
      <c r="A87" s="61">
        <v>78</v>
      </c>
      <c r="B87" s="21" t="s">
        <v>162</v>
      </c>
      <c r="C87" s="21">
        <v>1020</v>
      </c>
      <c r="D87" s="21" t="s">
        <v>163</v>
      </c>
      <c r="E87" s="21" t="s">
        <v>165</v>
      </c>
    </row>
    <row r="88" spans="1:5" ht="15.75" customHeight="1" x14ac:dyDescent="0.2">
      <c r="A88" s="61">
        <v>79</v>
      </c>
      <c r="B88" s="21" t="s">
        <v>166</v>
      </c>
      <c r="C88" s="21">
        <v>0.42</v>
      </c>
      <c r="D88" s="21" t="s">
        <v>167</v>
      </c>
      <c r="E88" s="21" t="s">
        <v>168</v>
      </c>
    </row>
    <row r="89" spans="1:5" ht="15.75" customHeight="1" x14ac:dyDescent="0.2">
      <c r="A89" s="61">
        <v>80</v>
      </c>
      <c r="B89" s="21" t="s">
        <v>166</v>
      </c>
      <c r="C89" s="21">
        <v>238.45</v>
      </c>
      <c r="D89" s="21" t="s">
        <v>169</v>
      </c>
      <c r="E89" s="21" t="s">
        <v>168</v>
      </c>
    </row>
    <row r="90" spans="1:5" ht="15.75" customHeight="1" x14ac:dyDescent="0.2">
      <c r="A90" s="61">
        <v>81</v>
      </c>
      <c r="B90" s="21" t="s">
        <v>166</v>
      </c>
      <c r="C90" s="21">
        <v>760.34</v>
      </c>
      <c r="D90" s="21" t="s">
        <v>169</v>
      </c>
      <c r="E90" s="21" t="s">
        <v>168</v>
      </c>
    </row>
    <row r="91" spans="1:5" ht="15" customHeight="1" x14ac:dyDescent="0.2">
      <c r="A91" s="59" t="s">
        <v>34</v>
      </c>
      <c r="B91" s="72" t="s">
        <v>35</v>
      </c>
      <c r="C91" s="72"/>
      <c r="D91" s="72"/>
      <c r="E91" s="72"/>
    </row>
    <row r="92" spans="1:5" ht="15" customHeight="1" x14ac:dyDescent="0.2">
      <c r="A92" s="61"/>
      <c r="B92" s="21" t="s">
        <v>159</v>
      </c>
      <c r="C92" s="21">
        <v>14799.94</v>
      </c>
      <c r="D92" s="21" t="s">
        <v>146</v>
      </c>
      <c r="E92" s="21" t="s">
        <v>161</v>
      </c>
    </row>
    <row r="93" spans="1:5" ht="12.75" x14ac:dyDescent="0.2">
      <c r="A93" s="70" t="s">
        <v>10</v>
      </c>
      <c r="B93" s="71"/>
      <c r="C93" s="8">
        <f>SUM(C11:C90)+C9+C92</f>
        <v>948292.48999999987</v>
      </c>
      <c r="D93" s="9"/>
      <c r="E93" s="9"/>
    </row>
  </sheetData>
  <sheetProtection selectLockedCells="1" selectUnlockedCells="1"/>
  <sortState xmlns:xlrd2="http://schemas.microsoft.com/office/spreadsheetml/2017/richdata2" ref="B41:E90">
    <sortCondition ref="B41:B90"/>
  </sortState>
  <mergeCells count="5">
    <mergeCell ref="A5:E5"/>
    <mergeCell ref="B8:E8"/>
    <mergeCell ref="B10:E10"/>
    <mergeCell ref="A93:B93"/>
    <mergeCell ref="B91:E9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"/>
  <sheetViews>
    <sheetView topLeftCell="A52" workbookViewId="0">
      <selection activeCell="C26" sqref="C26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3" t="s">
        <v>184</v>
      </c>
      <c r="B5" s="73"/>
      <c r="C5" s="73"/>
      <c r="D5" s="73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4" t="s">
        <v>31</v>
      </c>
      <c r="C9" s="74"/>
      <c r="D9" s="74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75" t="s">
        <v>15</v>
      </c>
      <c r="C14" s="76"/>
      <c r="D14" s="77"/>
    </row>
    <row r="15" spans="1:5" ht="12.75" x14ac:dyDescent="0.2">
      <c r="A15" s="55">
        <v>1</v>
      </c>
      <c r="B15" s="21" t="s">
        <v>59</v>
      </c>
      <c r="C15" s="21">
        <v>850</v>
      </c>
      <c r="D15" s="21" t="s">
        <v>170</v>
      </c>
      <c r="E15" s="56"/>
    </row>
    <row r="16" spans="1:5" ht="12.75" x14ac:dyDescent="0.2">
      <c r="A16" s="55">
        <v>2</v>
      </c>
      <c r="B16" s="21" t="s">
        <v>59</v>
      </c>
      <c r="C16" s="21">
        <v>20.8</v>
      </c>
      <c r="D16" s="21" t="s">
        <v>171</v>
      </c>
      <c r="E16" s="56"/>
    </row>
    <row r="17" spans="1:6" ht="12.75" x14ac:dyDescent="0.2">
      <c r="A17" s="55">
        <v>3</v>
      </c>
      <c r="B17" s="21" t="s">
        <v>59</v>
      </c>
      <c r="C17" s="21">
        <v>40</v>
      </c>
      <c r="D17" s="21" t="s">
        <v>172</v>
      </c>
      <c r="E17" s="56"/>
    </row>
    <row r="18" spans="1:6" ht="12.75" x14ac:dyDescent="0.2">
      <c r="A18" s="55">
        <v>4</v>
      </c>
      <c r="B18" s="21" t="s">
        <v>59</v>
      </c>
      <c r="C18" s="21">
        <v>734</v>
      </c>
      <c r="D18" s="21" t="s">
        <v>173</v>
      </c>
      <c r="E18" s="56"/>
    </row>
    <row r="19" spans="1:6" ht="12.75" x14ac:dyDescent="0.2">
      <c r="A19" s="55">
        <v>5</v>
      </c>
      <c r="B19" s="21" t="s">
        <v>77</v>
      </c>
      <c r="C19" s="21">
        <v>20.8</v>
      </c>
      <c r="D19" s="21" t="s">
        <v>174</v>
      </c>
      <c r="E19" s="56"/>
    </row>
    <row r="20" spans="1:6" ht="12.75" x14ac:dyDescent="0.2">
      <c r="A20" s="55">
        <v>6</v>
      </c>
      <c r="B20" s="21" t="s">
        <v>77</v>
      </c>
      <c r="C20" s="21">
        <v>248</v>
      </c>
      <c r="D20" s="21" t="s">
        <v>175</v>
      </c>
      <c r="E20" s="58"/>
      <c r="F20" s="56"/>
    </row>
    <row r="21" spans="1:6" ht="12.75" x14ac:dyDescent="0.2">
      <c r="A21" s="55">
        <v>7</v>
      </c>
      <c r="B21" s="21" t="s">
        <v>77</v>
      </c>
      <c r="C21" s="21">
        <v>770</v>
      </c>
      <c r="D21" s="21" t="s">
        <v>176</v>
      </c>
      <c r="F21" s="56"/>
    </row>
    <row r="22" spans="1:6" ht="12.75" x14ac:dyDescent="0.2">
      <c r="A22" s="55">
        <v>8</v>
      </c>
      <c r="B22" s="21" t="s">
        <v>84</v>
      </c>
      <c r="C22" s="21">
        <v>20.8</v>
      </c>
      <c r="D22" s="21" t="s">
        <v>177</v>
      </c>
      <c r="F22" s="56"/>
    </row>
    <row r="23" spans="1:6" ht="12.75" x14ac:dyDescent="0.2">
      <c r="A23" s="55">
        <v>9</v>
      </c>
      <c r="B23" s="21" t="s">
        <v>84</v>
      </c>
      <c r="C23" s="21">
        <v>770</v>
      </c>
      <c r="D23" s="21" t="s">
        <v>178</v>
      </c>
      <c r="F23" s="56"/>
    </row>
    <row r="24" spans="1:6" ht="12.75" x14ac:dyDescent="0.2">
      <c r="A24" s="55">
        <v>10</v>
      </c>
      <c r="B24" s="21" t="s">
        <v>84</v>
      </c>
      <c r="C24" s="21">
        <v>283.2</v>
      </c>
      <c r="D24" s="21" t="s">
        <v>179</v>
      </c>
    </row>
    <row r="25" spans="1:6" ht="12.75" x14ac:dyDescent="0.2">
      <c r="A25" s="55">
        <v>11</v>
      </c>
      <c r="B25" s="21" t="s">
        <v>133</v>
      </c>
      <c r="C25" s="21">
        <v>1890</v>
      </c>
      <c r="D25" s="21" t="s">
        <v>180</v>
      </c>
    </row>
    <row r="26" spans="1:6" ht="12.75" x14ac:dyDescent="0.2">
      <c r="A26" s="55">
        <v>12</v>
      </c>
      <c r="B26" s="21" t="s">
        <v>133</v>
      </c>
      <c r="C26" s="21">
        <v>390.4</v>
      </c>
      <c r="D26" s="21" t="s">
        <v>181</v>
      </c>
      <c r="E26" s="21"/>
    </row>
    <row r="27" spans="1:6" ht="12.75" x14ac:dyDescent="0.2">
      <c r="A27" s="55">
        <v>13</v>
      </c>
      <c r="B27" s="21" t="s">
        <v>133</v>
      </c>
      <c r="C27" s="21">
        <v>738</v>
      </c>
      <c r="D27" s="21" t="s">
        <v>182</v>
      </c>
      <c r="E27" s="21"/>
    </row>
    <row r="28" spans="1:6" ht="12.75" x14ac:dyDescent="0.2">
      <c r="A28" s="55">
        <v>14</v>
      </c>
      <c r="B28" s="21" t="s">
        <v>166</v>
      </c>
      <c r="C28" s="21">
        <v>2000</v>
      </c>
      <c r="D28" s="21" t="s">
        <v>183</v>
      </c>
      <c r="E28" s="21"/>
    </row>
    <row r="29" spans="1:6" ht="12.75" x14ac:dyDescent="0.2">
      <c r="A29" s="55"/>
      <c r="B29" s="21"/>
      <c r="C29" s="21"/>
      <c r="D29" s="21"/>
    </row>
    <row r="30" spans="1:6" ht="12.75" x14ac:dyDescent="0.2">
      <c r="A30" s="55"/>
      <c r="B30" s="21"/>
      <c r="C30" s="21"/>
      <c r="D30" s="21"/>
    </row>
    <row r="31" spans="1:6" x14ac:dyDescent="0.25">
      <c r="A31" s="53"/>
      <c r="B31" s="48"/>
      <c r="C31" s="47"/>
      <c r="D31" s="48"/>
    </row>
    <row r="32" spans="1:6" x14ac:dyDescent="0.25">
      <c r="A32" s="53"/>
      <c r="B32" s="48"/>
      <c r="C32" s="47"/>
      <c r="D32" s="48"/>
    </row>
    <row r="33" spans="1:4" x14ac:dyDescent="0.25">
      <c r="A33" s="53"/>
      <c r="B33" s="48"/>
      <c r="C33" s="47"/>
      <c r="D33" s="48"/>
    </row>
    <row r="34" spans="1:4" x14ac:dyDescent="0.25">
      <c r="A34" s="53"/>
      <c r="B34" s="48"/>
      <c r="C34" s="47"/>
      <c r="D34" s="48"/>
    </row>
    <row r="35" spans="1:4" x14ac:dyDescent="0.25">
      <c r="A35" s="53"/>
      <c r="B35" s="48"/>
      <c r="C35" s="47"/>
      <c r="D35" s="48"/>
    </row>
    <row r="36" spans="1:4" x14ac:dyDescent="0.25">
      <c r="A36" s="53"/>
      <c r="B36" s="48"/>
      <c r="C36" s="47"/>
      <c r="D36" s="48"/>
    </row>
    <row r="37" spans="1:4" x14ac:dyDescent="0.25">
      <c r="A37" s="53"/>
      <c r="B37" s="48"/>
      <c r="C37" s="47"/>
      <c r="D37" s="48"/>
    </row>
    <row r="38" spans="1:4" x14ac:dyDescent="0.25">
      <c r="A38" s="53"/>
      <c r="B38" s="48"/>
      <c r="C38" s="47"/>
      <c r="D38" s="48"/>
    </row>
    <row r="39" spans="1:4" x14ac:dyDescent="0.25">
      <c r="A39" s="53"/>
      <c r="B39" s="48"/>
      <c r="C39" s="47"/>
      <c r="D39" s="48"/>
    </row>
    <row r="40" spans="1:4" x14ac:dyDescent="0.25">
      <c r="A40" s="53"/>
      <c r="B40" s="48"/>
      <c r="C40" s="47"/>
      <c r="D40" s="48"/>
    </row>
    <row r="41" spans="1:4" x14ac:dyDescent="0.25">
      <c r="A41" s="53"/>
      <c r="B41" s="48"/>
      <c r="C41" s="47"/>
      <c r="D41" s="48"/>
    </row>
    <row r="42" spans="1:4" x14ac:dyDescent="0.25">
      <c r="A42" s="53"/>
      <c r="B42" s="48"/>
      <c r="C42" s="47"/>
      <c r="D42" s="48"/>
    </row>
    <row r="43" spans="1:4" x14ac:dyDescent="0.25">
      <c r="A43" s="53"/>
      <c r="B43" s="48"/>
      <c r="C43" s="47"/>
      <c r="D43" s="48"/>
    </row>
    <row r="44" spans="1:4" x14ac:dyDescent="0.25">
      <c r="A44" s="53"/>
      <c r="B44" s="48"/>
      <c r="C44" s="47"/>
      <c r="D44" s="48"/>
    </row>
    <row r="45" spans="1:4" x14ac:dyDescent="0.25">
      <c r="A45" s="53"/>
      <c r="B45" s="48"/>
      <c r="C45" s="47"/>
      <c r="D45" s="48"/>
    </row>
    <row r="46" spans="1:4" x14ac:dyDescent="0.25">
      <c r="A46" s="53"/>
      <c r="B46" s="48"/>
      <c r="C46" s="47"/>
      <c r="D46" s="48"/>
    </row>
    <row r="47" spans="1:4" x14ac:dyDescent="0.25">
      <c r="A47" s="53"/>
      <c r="B47" s="48"/>
      <c r="C47" s="47"/>
      <c r="D47" s="48"/>
    </row>
    <row r="48" spans="1:4" x14ac:dyDescent="0.25">
      <c r="A48" s="53"/>
      <c r="B48" s="48"/>
      <c r="C48" s="47"/>
      <c r="D48" s="48"/>
    </row>
    <row r="49" spans="1:4" x14ac:dyDescent="0.25">
      <c r="A49" s="53"/>
      <c r="B49" s="48"/>
      <c r="C49" s="47"/>
      <c r="D49" s="48"/>
    </row>
    <row r="50" spans="1:4" x14ac:dyDescent="0.25">
      <c r="A50" s="53"/>
      <c r="B50" s="48"/>
      <c r="C50" s="47"/>
      <c r="D50" s="48"/>
    </row>
    <row r="51" spans="1:4" x14ac:dyDescent="0.25">
      <c r="A51" s="53"/>
      <c r="B51" s="48"/>
      <c r="C51" s="47"/>
      <c r="D51" s="48"/>
    </row>
    <row r="52" spans="1:4" x14ac:dyDescent="0.25">
      <c r="A52" s="53"/>
      <c r="B52" s="48"/>
      <c r="C52" s="47"/>
      <c r="D52" s="48"/>
    </row>
    <row r="53" spans="1:4" x14ac:dyDescent="0.25">
      <c r="A53" s="53"/>
      <c r="B53" s="48"/>
      <c r="C53" s="47"/>
      <c r="D53" s="48"/>
    </row>
    <row r="54" spans="1:4" x14ac:dyDescent="0.25">
      <c r="A54" s="53"/>
      <c r="B54" s="48"/>
      <c r="C54" s="47"/>
      <c r="D54" s="48"/>
    </row>
    <row r="55" spans="1:4" x14ac:dyDescent="0.25">
      <c r="A55" s="53"/>
      <c r="B55" s="48"/>
      <c r="C55" s="47"/>
      <c r="D55" s="48"/>
    </row>
    <row r="56" spans="1:4" x14ac:dyDescent="0.25">
      <c r="A56" s="53"/>
      <c r="B56" s="48"/>
      <c r="C56" s="47"/>
      <c r="D56" s="48"/>
    </row>
    <row r="57" spans="1:4" x14ac:dyDescent="0.25">
      <c r="A57" s="53"/>
      <c r="B57" s="48"/>
      <c r="C57" s="47"/>
      <c r="D57" s="48"/>
    </row>
    <row r="58" spans="1:4" x14ac:dyDescent="0.25">
      <c r="A58" s="53"/>
      <c r="B58" s="48"/>
      <c r="C58" s="47"/>
      <c r="D58" s="48"/>
    </row>
    <row r="59" spans="1:4" x14ac:dyDescent="0.25">
      <c r="A59" s="53"/>
      <c r="B59" s="48"/>
      <c r="C59" s="47"/>
      <c r="D59" s="48"/>
    </row>
    <row r="60" spans="1:4" x14ac:dyDescent="0.25">
      <c r="A60" s="53"/>
      <c r="B60" s="48"/>
      <c r="C60" s="47"/>
      <c r="D60" s="48"/>
    </row>
    <row r="61" spans="1:4" x14ac:dyDescent="0.25">
      <c r="A61" s="53"/>
      <c r="B61" s="48"/>
      <c r="C61" s="47"/>
      <c r="D61" s="48"/>
    </row>
    <row r="62" spans="1:4" x14ac:dyDescent="0.25">
      <c r="A62" s="53"/>
      <c r="B62" s="48"/>
      <c r="C62" s="47"/>
      <c r="D62" s="48"/>
    </row>
    <row r="63" spans="1:4" x14ac:dyDescent="0.25">
      <c r="A63" s="53"/>
      <c r="B63" s="48"/>
      <c r="C63" s="47"/>
      <c r="D63" s="48"/>
    </row>
    <row r="64" spans="1:4" x14ac:dyDescent="0.25">
      <c r="A64" s="53"/>
      <c r="B64" s="48"/>
      <c r="C64" s="47"/>
      <c r="D64" s="48"/>
    </row>
    <row r="65" spans="1:4" x14ac:dyDescent="0.25">
      <c r="A65" s="53"/>
      <c r="B65" s="48"/>
      <c r="C65" s="47"/>
      <c r="D65" s="48"/>
    </row>
    <row r="66" spans="1:4" x14ac:dyDescent="0.25">
      <c r="A66" s="53"/>
      <c r="B66" s="48"/>
      <c r="C66" s="47"/>
      <c r="D66" s="48"/>
    </row>
    <row r="67" spans="1:4" x14ac:dyDescent="0.25">
      <c r="A67" s="53"/>
      <c r="B67" s="48"/>
      <c r="C67" s="47"/>
      <c r="D67" s="48"/>
    </row>
    <row r="68" spans="1:4" x14ac:dyDescent="0.25">
      <c r="A68" s="53"/>
      <c r="B68" s="48"/>
      <c r="C68" s="47"/>
      <c r="D68" s="48"/>
    </row>
    <row r="69" spans="1:4" x14ac:dyDescent="0.25">
      <c r="A69" s="53"/>
      <c r="B69" s="48"/>
      <c r="C69" s="47"/>
      <c r="D69" s="48"/>
    </row>
    <row r="70" spans="1:4" x14ac:dyDescent="0.25">
      <c r="A70" s="53"/>
      <c r="B70" s="48"/>
      <c r="C70" s="47"/>
      <c r="D70" s="48"/>
    </row>
    <row r="71" spans="1:4" x14ac:dyDescent="0.25">
      <c r="A71" s="53"/>
      <c r="B71" s="48"/>
      <c r="C71" s="47"/>
      <c r="D71" s="48"/>
    </row>
    <row r="72" spans="1:4" x14ac:dyDescent="0.25">
      <c r="A72" s="53"/>
      <c r="B72" s="48"/>
      <c r="C72" s="47"/>
      <c r="D72" s="48"/>
    </row>
    <row r="73" spans="1:4" x14ac:dyDescent="0.25">
      <c r="A73" s="53"/>
      <c r="B73" s="48"/>
      <c r="C73" s="47"/>
      <c r="D73" s="48"/>
    </row>
    <row r="74" spans="1:4" x14ac:dyDescent="0.25">
      <c r="A74" s="53"/>
      <c r="B74" s="48"/>
      <c r="C74" s="47"/>
      <c r="D74" s="48"/>
    </row>
    <row r="75" spans="1:4" x14ac:dyDescent="0.25">
      <c r="A75" s="53"/>
      <c r="B75" s="48"/>
      <c r="C75" s="47"/>
      <c r="D75" s="48"/>
    </row>
    <row r="76" spans="1:4" x14ac:dyDescent="0.25">
      <c r="A76" s="53"/>
      <c r="B76" s="48"/>
      <c r="C76" s="47"/>
      <c r="D76" s="48"/>
    </row>
    <row r="77" spans="1:4" x14ac:dyDescent="0.25">
      <c r="A77" s="53"/>
      <c r="B77" s="48"/>
      <c r="C77" s="47"/>
      <c r="D77" s="48"/>
    </row>
    <row r="78" spans="1:4" x14ac:dyDescent="0.25">
      <c r="A78" s="53"/>
      <c r="B78" s="48"/>
      <c r="C78" s="47"/>
      <c r="D78" s="48"/>
    </row>
    <row r="79" spans="1:4" x14ac:dyDescent="0.25">
      <c r="A79" s="53"/>
      <c r="B79" s="48"/>
      <c r="C79" s="47"/>
      <c r="D79" s="48"/>
    </row>
    <row r="80" spans="1:4" x14ac:dyDescent="0.25">
      <c r="A80" s="53"/>
      <c r="B80" s="48"/>
      <c r="C80" s="36"/>
      <c r="D80" s="23"/>
    </row>
    <row r="81" spans="1:4" x14ac:dyDescent="0.25">
      <c r="A81" s="53"/>
      <c r="B81" s="48"/>
      <c r="C81" s="36"/>
      <c r="D81" s="23"/>
    </row>
    <row r="82" spans="1:4" x14ac:dyDescent="0.25">
      <c r="A82" s="53"/>
      <c r="B82" s="21"/>
      <c r="C82" s="36"/>
      <c r="D82" s="21"/>
    </row>
    <row r="83" spans="1:4" x14ac:dyDescent="0.25">
      <c r="A83" s="53"/>
      <c r="B83" s="21"/>
      <c r="C83" s="54"/>
      <c r="D83" s="21"/>
    </row>
    <row r="84" spans="1:4" x14ac:dyDescent="0.25">
      <c r="A84" s="53"/>
      <c r="B84" s="21"/>
      <c r="C84" s="36"/>
      <c r="D84" s="21"/>
    </row>
    <row r="85" spans="1:4" x14ac:dyDescent="0.25">
      <c r="A85" s="53"/>
      <c r="B85" s="48"/>
      <c r="C85" s="47"/>
      <c r="D85" s="48"/>
    </row>
    <row r="86" spans="1:4" x14ac:dyDescent="0.25">
      <c r="A86" s="53"/>
      <c r="B86" s="52"/>
      <c r="C86" s="51"/>
      <c r="D86" s="52"/>
    </row>
    <row r="87" spans="1:4" x14ac:dyDescent="0.25">
      <c r="A87" s="53"/>
      <c r="B87" s="52"/>
      <c r="C87" s="51"/>
      <c r="D87" s="52"/>
    </row>
    <row r="88" spans="1:4" x14ac:dyDescent="0.25">
      <c r="A88" s="53"/>
      <c r="B88" s="52"/>
      <c r="C88" s="51"/>
      <c r="D88" s="52"/>
    </row>
    <row r="89" spans="1:4" x14ac:dyDescent="0.25">
      <c r="A89" s="46"/>
      <c r="B89" s="48"/>
      <c r="C89" s="47"/>
      <c r="D89" s="23"/>
    </row>
    <row r="90" spans="1:4" x14ac:dyDescent="0.25">
      <c r="A90" s="46"/>
      <c r="B90" s="48"/>
      <c r="C90" s="47"/>
      <c r="D90" s="23"/>
    </row>
    <row r="91" spans="1:4" x14ac:dyDescent="0.25">
      <c r="A91" s="21"/>
      <c r="B91" s="49"/>
      <c r="C91" s="50"/>
      <c r="D91" s="50"/>
    </row>
    <row r="92" spans="1:4" x14ac:dyDescent="0.25">
      <c r="A92" s="21"/>
      <c r="B92" s="49"/>
      <c r="C92" s="50"/>
      <c r="D92" s="50"/>
    </row>
    <row r="93" spans="1:4" x14ac:dyDescent="0.25">
      <c r="A93" s="21"/>
      <c r="B93" s="49"/>
      <c r="C93" s="50"/>
      <c r="D93" s="50"/>
    </row>
    <row r="94" spans="1:4" x14ac:dyDescent="0.25">
      <c r="A94" s="21"/>
      <c r="B94" s="49"/>
      <c r="C94" s="50"/>
      <c r="D94" s="50"/>
    </row>
    <row r="95" spans="1:4" x14ac:dyDescent="0.25">
      <c r="A95" s="21"/>
      <c r="B95" s="49"/>
      <c r="C95" s="50"/>
      <c r="D95" s="50"/>
    </row>
    <row r="96" spans="1:4" x14ac:dyDescent="0.25">
      <c r="A96" s="21"/>
      <c r="B96" s="49"/>
      <c r="C96" s="50"/>
      <c r="D96" s="50"/>
    </row>
    <row r="97" spans="1:4" x14ac:dyDescent="0.25">
      <c r="A97" s="21"/>
      <c r="B97" s="49"/>
      <c r="C97" s="50"/>
      <c r="D97" s="50"/>
    </row>
    <row r="98" spans="1:4" ht="12.75" x14ac:dyDescent="0.2">
      <c r="A98" s="78" t="s">
        <v>33</v>
      </c>
      <c r="B98" s="79"/>
      <c r="C98" s="8">
        <f>SUM(C15:C97)</f>
        <v>8776</v>
      </c>
      <c r="D98" s="9"/>
    </row>
  </sheetData>
  <sheetProtection selectLockedCells="1" selectUnlockedCells="1"/>
  <mergeCells count="4">
    <mergeCell ref="A5:D5"/>
    <mergeCell ref="B9:D9"/>
    <mergeCell ref="B14:D14"/>
    <mergeCell ref="A98:B9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B12" sqref="B12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2" t="s">
        <v>185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3" t="s">
        <v>32</v>
      </c>
      <c r="B7" s="83"/>
      <c r="C7" s="84" t="s">
        <v>16</v>
      </c>
      <c r="D7" s="85" t="s">
        <v>17</v>
      </c>
      <c r="E7" s="87" t="s">
        <v>18</v>
      </c>
      <c r="F7" s="83" t="s">
        <v>19</v>
      </c>
      <c r="G7" s="83"/>
      <c r="H7" s="83"/>
      <c r="I7" s="80" t="s">
        <v>20</v>
      </c>
      <c r="J7" s="80" t="s">
        <v>21</v>
      </c>
      <c r="K7" s="80" t="s">
        <v>22</v>
      </c>
      <c r="L7" s="80" t="s">
        <v>23</v>
      </c>
    </row>
    <row r="8" spans="1:12" ht="15" x14ac:dyDescent="0.25">
      <c r="A8" s="19" t="s">
        <v>24</v>
      </c>
      <c r="B8" s="20" t="s">
        <v>25</v>
      </c>
      <c r="C8" s="84"/>
      <c r="D8" s="86"/>
      <c r="E8" s="87"/>
      <c r="F8" s="20" t="s">
        <v>26</v>
      </c>
      <c r="G8" s="20" t="s">
        <v>27</v>
      </c>
      <c r="H8" s="20" t="s">
        <v>28</v>
      </c>
      <c r="I8" s="80"/>
      <c r="J8" s="80"/>
      <c r="K8" s="80"/>
      <c r="L8" s="80"/>
    </row>
    <row r="9" spans="1:12" s="37" customFormat="1" ht="15.75" x14ac:dyDescent="0.25">
      <c r="A9" s="38">
        <v>44</v>
      </c>
      <c r="B9" s="21" t="s">
        <v>186</v>
      </c>
      <c r="C9" s="40"/>
      <c r="D9" s="40" t="s">
        <v>197</v>
      </c>
      <c r="E9" s="40" t="s">
        <v>187</v>
      </c>
      <c r="F9" s="39" t="s">
        <v>55</v>
      </c>
      <c r="G9" s="39" t="s">
        <v>188</v>
      </c>
      <c r="H9" s="39" t="s">
        <v>46</v>
      </c>
      <c r="I9" s="64" t="s">
        <v>189</v>
      </c>
      <c r="J9" s="42" t="s">
        <v>190</v>
      </c>
      <c r="K9" s="39">
        <v>2</v>
      </c>
      <c r="L9" s="21">
        <v>774</v>
      </c>
    </row>
    <row r="10" spans="1:12" s="37" customFormat="1" ht="31.5" x14ac:dyDescent="0.25">
      <c r="A10" s="38">
        <v>47</v>
      </c>
      <c r="B10" s="21" t="s">
        <v>77</v>
      </c>
      <c r="C10" s="40"/>
      <c r="D10" s="40" t="s">
        <v>197</v>
      </c>
      <c r="E10" s="40" t="s">
        <v>187</v>
      </c>
      <c r="F10" s="39" t="s">
        <v>56</v>
      </c>
      <c r="G10" s="39" t="s">
        <v>194</v>
      </c>
      <c r="H10" s="42" t="s">
        <v>191</v>
      </c>
      <c r="I10" s="21" t="s">
        <v>192</v>
      </c>
      <c r="J10" s="42" t="s">
        <v>193</v>
      </c>
      <c r="K10" s="39">
        <v>1</v>
      </c>
      <c r="L10" s="21">
        <v>248</v>
      </c>
    </row>
    <row r="11" spans="1:12" s="37" customFormat="1" ht="31.5" x14ac:dyDescent="0.25">
      <c r="A11" s="38">
        <v>43</v>
      </c>
      <c r="B11" s="57" t="s">
        <v>195</v>
      </c>
      <c r="C11" s="40"/>
      <c r="D11" s="40" t="s">
        <v>196</v>
      </c>
      <c r="E11" s="40"/>
      <c r="F11" s="39" t="s">
        <v>55</v>
      </c>
      <c r="G11" s="39" t="s">
        <v>198</v>
      </c>
      <c r="H11" s="39" t="s">
        <v>199</v>
      </c>
      <c r="I11" s="41" t="s">
        <v>200</v>
      </c>
      <c r="J11" s="42" t="s">
        <v>204</v>
      </c>
      <c r="K11" s="39">
        <v>1</v>
      </c>
      <c r="L11" s="43">
        <v>750</v>
      </c>
    </row>
    <row r="12" spans="1:12" s="37" customFormat="1" ht="15.75" x14ac:dyDescent="0.25">
      <c r="A12" s="38">
        <v>50</v>
      </c>
      <c r="B12" s="57" t="s">
        <v>80</v>
      </c>
      <c r="C12" s="40"/>
      <c r="D12" s="40" t="s">
        <v>197</v>
      </c>
      <c r="E12" s="40" t="s">
        <v>201</v>
      </c>
      <c r="F12" s="39" t="s">
        <v>55</v>
      </c>
      <c r="G12" s="39" t="s">
        <v>188</v>
      </c>
      <c r="H12" s="39" t="s">
        <v>202</v>
      </c>
      <c r="I12" s="41" t="s">
        <v>203</v>
      </c>
      <c r="J12" s="42" t="s">
        <v>204</v>
      </c>
      <c r="K12" s="39">
        <v>2</v>
      </c>
      <c r="L12" s="43">
        <v>650</v>
      </c>
    </row>
    <row r="13" spans="1:12" s="37" customFormat="1" ht="15.75" x14ac:dyDescent="0.25">
      <c r="A13" s="38"/>
      <c r="B13" s="57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81" t="s">
        <v>29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27">
        <f>SUM(L9:L14)</f>
        <v>2422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CSM2</cp:lastModifiedBy>
  <dcterms:created xsi:type="dcterms:W3CDTF">2017-04-20T09:54:55Z</dcterms:created>
  <dcterms:modified xsi:type="dcterms:W3CDTF">2022-09-16T10:30:05Z</dcterms:modified>
</cp:coreProperties>
</file>