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NOIEMBRIE\"/>
    </mc:Choice>
  </mc:AlternateContent>
  <xr:revisionPtr revIDLastSave="0" documentId="13_ncr:1_{7395F71C-C9D8-4EC9-8426-273BED0048B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96" i="4" l="1"/>
  <c r="C36" i="2" l="1"/>
  <c r="L15" i="3" l="1"/>
</calcChain>
</file>

<file path=xl/sharedStrings.xml><?xml version="1.0" encoding="utf-8"?>
<sst xmlns="http://schemas.openxmlformats.org/spreadsheetml/2006/main" count="616" uniqueCount="273">
  <si>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</si>
  <si>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</si>
  <si>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</si>
  <si>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</si>
  <si>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</si>
  <si>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</si>
  <si>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</si>
  <si>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</si>
  <si>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</si>
  <si>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</si>
  <si>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</si>
  <si>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</si>
  <si>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</si>
  <si>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</si>
  <si>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</si>
  <si>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</si>
  <si>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</si>
  <si>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</si>
  <si>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</si>
  <si>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</si>
  <si>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</si>
  <si>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</si>
  <si>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</si>
  <si>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</si>
  <si>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</si>
  <si>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</si>
  <si>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</si>
  <si>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</si>
  <si>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</si>
  <si>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</si>
  <si>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</si>
  <si>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</si>
  <si>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</si>
  <si>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</si>
  <si>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</si>
  <si>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</si>
  <si>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</si>
  <si>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</si>
  <si>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GAROFEANU LIVIU-ARBITRU</t>
  </si>
  <si>
    <t>GAVRIS ALEXANDRU PFA</t>
  </si>
  <si>
    <t>OROS REMUS ALIN PFA</t>
  </si>
  <si>
    <t>TIRLA OVIDIU PFA</t>
  </si>
  <si>
    <t>TURLA ADRIANA PFA</t>
  </si>
  <si>
    <t>MADAU CRISTINA PFA</t>
  </si>
  <si>
    <t>REGAL DEVELOPMENT SRL</t>
  </si>
  <si>
    <t>CXC INTELLIGENCE SRL</t>
  </si>
  <si>
    <t>GEPIAN PETRU PFA</t>
  </si>
  <si>
    <t>EVENTBOOK SRL</t>
  </si>
  <si>
    <t>DIGI ROMANIA SA</t>
  </si>
  <si>
    <t>TELEFONIE MOBILA</t>
  </si>
  <si>
    <t>INTERSEC GENERAL PROTECT SRL</t>
  </si>
  <si>
    <t>ATROPA FARM SRL</t>
  </si>
  <si>
    <t>INTRETINERE LOC SERV</t>
  </si>
  <si>
    <t>INDECO SOFT SRL</t>
  </si>
  <si>
    <t>ROXER GRUP SRL</t>
  </si>
  <si>
    <t>BUG GENERAL CONSOLIDAT</t>
  </si>
  <si>
    <t>GIG IMPEX SRL</t>
  </si>
  <si>
    <t>AIR ANTARES SRL</t>
  </si>
  <si>
    <t>INFOMED PRO SRL</t>
  </si>
  <si>
    <t>DUMIGARDENER SRL</t>
  </si>
  <si>
    <t>PREST SERV</t>
  </si>
  <si>
    <t>SPANTO SRL</t>
  </si>
  <si>
    <t>BUZLEA SEBASTIAN PFA</t>
  </si>
  <si>
    <t>ASISTENTA TEHNICA</t>
  </si>
  <si>
    <t>VEKERDY LADISLAU -PFA</t>
  </si>
  <si>
    <t>DREAM VISION TECH SRL</t>
  </si>
  <si>
    <t>VODAFONE ROMANIA SA</t>
  </si>
  <si>
    <t>RECOVERY SPORTIA SRL</t>
  </si>
  <si>
    <t>MENTENANTA TABELA A ALEXE</t>
  </si>
  <si>
    <t>MENTENANTA TABELA BAZINUL OLIMPIC</t>
  </si>
  <si>
    <t>TOTH DIANA FELICIA PFA</t>
  </si>
  <si>
    <t>PREST SERV ARBITRAJ POLO</t>
  </si>
  <si>
    <t>MUNICIPIUL ORADEA</t>
  </si>
  <si>
    <t>MUTHU RAOUL PFA</t>
  </si>
  <si>
    <t>ASOC DE PROPR EROFTE GRIGORE</t>
  </si>
  <si>
    <t>PREST SERV ARBITRAJ HND</t>
  </si>
  <si>
    <t>ARBITRII HANDBAL</t>
  </si>
  <si>
    <t>IMPOZ ARBITRAJ HND</t>
  </si>
  <si>
    <t>CASS ARBITRAJ HND</t>
  </si>
  <si>
    <t>MAXIM SA</t>
  </si>
  <si>
    <t>NATATIE SRL</t>
  </si>
  <si>
    <t>TRANSP POLO</t>
  </si>
  <si>
    <t>FEDERATIA ROMANA DE BASCHET</t>
  </si>
  <si>
    <t>RECOVERY PRAXIMED SRL</t>
  </si>
  <si>
    <t>MENTENANTA TABELE ARENA O SI P COSMA</t>
  </si>
  <si>
    <t>MIRACLEAN VEST SRL</t>
  </si>
  <si>
    <t>LABOVILL SRL</t>
  </si>
  <si>
    <t>POP DIANA PFA</t>
  </si>
  <si>
    <t>IMPOZ ARBITRAJ BK</t>
  </si>
  <si>
    <t>COLEGIUL EC PARTENIE COSMA</t>
  </si>
  <si>
    <t>TVA DE PLATA</t>
  </si>
  <si>
    <t>GENESYS MEDICAL CLINIC SRL</t>
  </si>
  <si>
    <t>SERNOV SRL</t>
  </si>
  <si>
    <t>MASA POLO</t>
  </si>
  <si>
    <t>TRANSP BK</t>
  </si>
  <si>
    <t>VIT SI SUS EF BK</t>
  </si>
  <si>
    <t xml:space="preserve">TRANSP </t>
  </si>
  <si>
    <t>BIRO DOROTTYA -ARBITRU DE POLO</t>
  </si>
  <si>
    <t xml:space="preserve">PREST SERV ARBITRAJ POLO </t>
  </si>
  <si>
    <t>AS PROPR CAZABAN</t>
  </si>
  <si>
    <t>BILETE AVION BK</t>
  </si>
  <si>
    <t>MATERIALE SPORT</t>
  </si>
  <si>
    <t>RAMI MEDITRANS SRL</t>
  </si>
  <si>
    <t>ARGO TRAVEL SERVICES SRL</t>
  </si>
  <si>
    <t>PREST SERV ARBITRAJ TENIS</t>
  </si>
  <si>
    <t>BILETE AVION</t>
  </si>
  <si>
    <t>03,11,2025</t>
  </si>
  <si>
    <t xml:space="preserve">PREST SERV MEDICALE CN U14       </t>
  </si>
  <si>
    <t xml:space="preserve">PREST SERV MEDICALE BK   </t>
  </si>
  <si>
    <t>PREST SERV AMBULANTA T U14 LA TM</t>
  </si>
  <si>
    <t>ALPECO-ART SRL</t>
  </si>
  <si>
    <t xml:space="preserve">LAMPA SPADA ELECTRICA CU VARF       </t>
  </si>
  <si>
    <t>VIDICAN OANA ELENA PFA</t>
  </si>
  <si>
    <t xml:space="preserve">PREST SERV INOT  AUG SI SEPT  </t>
  </si>
  <si>
    <t>BURLAU SRL</t>
  </si>
  <si>
    <t xml:space="preserve">PIESE AUTO BH 14 YVG            </t>
  </si>
  <si>
    <t xml:space="preserve">PIESE AUTO BH 13 LPR      </t>
  </si>
  <si>
    <t xml:space="preserve">ABONAMENTE SI EXTRAOPTIUNI    </t>
  </si>
  <si>
    <t xml:space="preserve">CAZARE SI MASA POLO LA OTOPENI </t>
  </si>
  <si>
    <t>OLIMP CONDEX SRL</t>
  </si>
  <si>
    <t xml:space="preserve">CAZARE POLO CHAMPIONS LEAGUE      </t>
  </si>
  <si>
    <t xml:space="preserve">BAREM ARBITRAJ POLO SUPERLIGA SI CL  </t>
  </si>
  <si>
    <t>SC TBB SA</t>
  </si>
  <si>
    <t xml:space="preserve">CAZARE SI MASA BK U15      </t>
  </si>
  <si>
    <t>ASOCIATIA CLUBUL SP ACADEMIA DE BK GHEPARZII TG MURES</t>
  </si>
  <si>
    <t xml:space="preserve">CONSILIERE ANTR SI JUCATORI  BK SEPT  </t>
  </si>
  <si>
    <t>06,11,2025</t>
  </si>
  <si>
    <t>FEDERATIA ROMANA DE JUDO</t>
  </si>
  <si>
    <t>TAXA IMPRUMUT JUDO U23 SENIORI</t>
  </si>
  <si>
    <t>BAREM ARBITRAJ BK U14,U15,U16,U18</t>
  </si>
  <si>
    <t>ARBITRII BASCHET</t>
  </si>
  <si>
    <t>CASS ARBITRAJ BK U14,U15,U16,U18</t>
  </si>
  <si>
    <t>IMPOZIT ARBITRAJ BK U14, U15,U16,U18</t>
  </si>
  <si>
    <t>07,11,2025</t>
  </si>
  <si>
    <t>PRODAN IOANA-ARBITRU</t>
  </si>
  <si>
    <t>PREST SERV OCT</t>
  </si>
  <si>
    <t xml:space="preserve">ASISTENTA TEHNICA MECIURI BK </t>
  </si>
  <si>
    <t xml:space="preserve">ASISTENTA TEHNICA MECIURI HND </t>
  </si>
  <si>
    <t xml:space="preserve">PREST SERV </t>
  </si>
  <si>
    <t>JOLTA CAMELIA PFA</t>
  </si>
  <si>
    <t>INTRETINERE PARC SALCA</t>
  </si>
  <si>
    <t>RESP PROTECTIA DATELOR</t>
  </si>
  <si>
    <t>INTRETINERE XEROX</t>
  </si>
  <si>
    <t>SERV TIKETING</t>
  </si>
  <si>
    <t>10,11,2025</t>
  </si>
  <si>
    <t>SALARII, IMPOZITE SI CONTRIBUTII AFERENTE LUNII OCTOMBRIE</t>
  </si>
  <si>
    <t>GORUX SRL</t>
  </si>
  <si>
    <t>CAZARE SI MASA POLO JUN LA BV</t>
  </si>
  <si>
    <t>11,11,2025</t>
  </si>
  <si>
    <t>BUSINESS ERHOTEL SRL</t>
  </si>
  <si>
    <t>AV CAZARE SI MASA SCRIMA LA BUC</t>
  </si>
  <si>
    <t>12,11,2025</t>
  </si>
  <si>
    <t>13,11,2025</t>
  </si>
  <si>
    <t>BUG GENERAL CONSOLIDAT/PARTIC LA ACTIV SPORTIVA</t>
  </si>
  <si>
    <t>ALIMENTARE CARD, IMPOZITE SI CONTRIBUTII AFERENTE LUNII OCTOMBRIE</t>
  </si>
  <si>
    <t>INFDIG GAVRIL ZOLTAN PFA</t>
  </si>
  <si>
    <t>PORUMB DANIEL PFA</t>
  </si>
  <si>
    <t>SUCIU CASIAN ANDREI PFA</t>
  </si>
  <si>
    <t>BAJENARU EUGEN-ARBITRU</t>
  </si>
  <si>
    <t>FORRAI KAROLY PFA</t>
  </si>
  <si>
    <t>HORVATH DAVID PFA</t>
  </si>
  <si>
    <t>ORBAN Z ZOLTAN PFA</t>
  </si>
  <si>
    <t>RIDZYK GYORGY PFA</t>
  </si>
  <si>
    <t>GHITEA REMUS PFA</t>
  </si>
  <si>
    <t>HAIDUC RALUCA PFA</t>
  </si>
  <si>
    <t>MATEI GUIMAN PFA</t>
  </si>
  <si>
    <t>PETERS INTERACTIV FACTORY SRL</t>
  </si>
  <si>
    <t>GEORGESCU PAUL PART LA ACTIV SP</t>
  </si>
  <si>
    <t>SERBAN CATICHI PFA</t>
  </si>
  <si>
    <t>SAVA DOMINIC PFA</t>
  </si>
  <si>
    <t>ALEXANDRESCU MIHNEA -ARBITRU</t>
  </si>
  <si>
    <t>CAZARE BK</t>
  </si>
  <si>
    <t>MESE BK</t>
  </si>
  <si>
    <t>ASISTENTA TEHNICA MECIURI POLO</t>
  </si>
  <si>
    <t>BILET AVION</t>
  </si>
  <si>
    <t>14,11,2025</t>
  </si>
  <si>
    <t>SERV TRANSP</t>
  </si>
  <si>
    <t>LISABO TURISM SRL</t>
  </si>
  <si>
    <t>CAZARE JUDO IN CJ</t>
  </si>
  <si>
    <t>ROBA MARIA PFA</t>
  </si>
  <si>
    <t>RECOSPORT SRL</t>
  </si>
  <si>
    <t>SH MEDICAL SRL</t>
  </si>
  <si>
    <t>MATERIALE CONSUM</t>
  </si>
  <si>
    <t xml:space="preserve">SERV PAZA </t>
  </si>
  <si>
    <t>MESE HND OCT</t>
  </si>
  <si>
    <t>MESE JUDO OCT</t>
  </si>
  <si>
    <t>SERV MEDICALE</t>
  </si>
  <si>
    <t>UCMR ADA ASOC PT DREPT DE AUTOR</t>
  </si>
  <si>
    <t>DR AUTOR ARENA O</t>
  </si>
  <si>
    <t xml:space="preserve">UNIUNEA PRODUCATORILOR DE FONOGRAME </t>
  </si>
  <si>
    <t>LICENTE SI SERVICII</t>
  </si>
  <si>
    <t>17,11,2025</t>
  </si>
  <si>
    <t xml:space="preserve">SERV CRAINIC </t>
  </si>
  <si>
    <t>IMPOZ CRAINIC</t>
  </si>
  <si>
    <t>CASS CRAINIC</t>
  </si>
  <si>
    <t>ASISTENTA MEDICALA MECIURI</t>
  </si>
  <si>
    <t>IMPOZ ASIST MED MECIURI</t>
  </si>
  <si>
    <t>CASS ASIST MED MECIURI</t>
  </si>
  <si>
    <t>CRAINIC</t>
  </si>
  <si>
    <t>MEDIC CLUB</t>
  </si>
  <si>
    <t>19,11,2025</t>
  </si>
  <si>
    <t>IMPOZ ARBITRAJ BK FIBA</t>
  </si>
  <si>
    <t>20,11,2025</t>
  </si>
  <si>
    <t>SOCIETATEA NATIONALA DE CRUCE ROSIE FIL</t>
  </si>
  <si>
    <t>SERV ASIST MEDICALA MECIURI BK</t>
  </si>
  <si>
    <t>BRISC ANDREI PFA</t>
  </si>
  <si>
    <t>CARNIVAL CREW SRL</t>
  </si>
  <si>
    <t>CAZARE ARBITRII HND CU ZALAU</t>
  </si>
  <si>
    <t>TAXA IMPRUMUT</t>
  </si>
  <si>
    <t>APROPO IMPEX SRL</t>
  </si>
  <si>
    <t xml:space="preserve">MINGI TENIS </t>
  </si>
  <si>
    <t>PROSPORT SRL</t>
  </si>
  <si>
    <t>MEDALII TENIS</t>
  </si>
  <si>
    <t>IMPOZ ARBITRAJ TENIS</t>
  </si>
  <si>
    <t>CASS ARBITRAJ TENIS</t>
  </si>
  <si>
    <t>ARBITRU TENIS</t>
  </si>
  <si>
    <t>CSM TVA</t>
  </si>
  <si>
    <t>BANCA TRANSILVANIA</t>
  </si>
  <si>
    <t>COMISION POS</t>
  </si>
  <si>
    <t>CRESCENDO SRL</t>
  </si>
  <si>
    <t>CAZARE SI MASA BK U15 LA TG JIU</t>
  </si>
  <si>
    <t>COMPANIA DE APA SA</t>
  </si>
  <si>
    <t>FURNIZARE APA BAZA SALCA</t>
  </si>
  <si>
    <t>ASOC DE PROPR RAZBOIENI</t>
  </si>
  <si>
    <t>DUNCA GHEORGHE PFA</t>
  </si>
  <si>
    <t>21,11,2025</t>
  </si>
  <si>
    <t>CSM</t>
  </si>
  <si>
    <t xml:space="preserve">ALIM CARD DECONTARE OCHELARI SALARIATI </t>
  </si>
  <si>
    <t>26,11,2025</t>
  </si>
  <si>
    <t>REDEVENTA BAZINUL O SEPT SI OCT</t>
  </si>
  <si>
    <t>REDEVENTA TERENURI TENIS OCT</t>
  </si>
  <si>
    <t>REDEVENTA SALA SPORTURILOR ANTONIO ALEXE OCT</t>
  </si>
  <si>
    <t>CHIRII SALA SP ANTONIO ALEXE OCT</t>
  </si>
  <si>
    <t>CHIRII SALA ARENA O OCT</t>
  </si>
  <si>
    <t>27,11,2025</t>
  </si>
  <si>
    <t>ASOC DE PROPR SELIMBARULUI</t>
  </si>
  <si>
    <t>PREMIER ENERGY FURNIZARE SA</t>
  </si>
  <si>
    <t>ENERGIE EL LOC SERV</t>
  </si>
  <si>
    <t>ENERGIE EL BAZA SALCA</t>
  </si>
  <si>
    <t>TAXA INSCRIERE CN JUN 2025-2026 U13M</t>
  </si>
  <si>
    <t>BILET AVION POLO</t>
  </si>
  <si>
    <t>BILET AVION BK</t>
  </si>
  <si>
    <t>MEDICAMENTE POLO</t>
  </si>
  <si>
    <t>CAZARE SCRIMA LA BUC</t>
  </si>
  <si>
    <t>DIGITAL VISION SRL</t>
  </si>
  <si>
    <t>VIT SI SUS EF JUDO</t>
  </si>
  <si>
    <t>ROTEXIM ATIC SRL</t>
  </si>
  <si>
    <t>PREST SERV AMBULANTA BK</t>
  </si>
  <si>
    <t xml:space="preserve">REPER SIGN </t>
  </si>
  <si>
    <t>MAT PROMOVARE</t>
  </si>
  <si>
    <t>BUDISTEANU EUGENIA II</t>
  </si>
  <si>
    <t>CAZARE SI MASA POLO LA FOCSANI</t>
  </si>
  <si>
    <t>CAZARE ARBITRU TEINS</t>
  </si>
  <si>
    <t>MASA ARBITRII TENIS</t>
  </si>
  <si>
    <t>MATACHE C RADU SORIN</t>
  </si>
  <si>
    <t>ASOC CLUB SP HELLO SPORT</t>
  </si>
  <si>
    <t>SITUATIA CHELTUIELILOR EFECTUATE PRIN CASA IN LUNA NOIEMBRIE 2025</t>
  </si>
  <si>
    <t>SITUATIA PLATILOR EFECTUATE PRIN BANCA IN LUNA NOIEMBRIE 2025</t>
  </si>
  <si>
    <t>AV.COMP BK FIBA DEPLASARE LA LARNACA</t>
  </si>
  <si>
    <t>AV COMP JUDO C.N.U23 si C.N. NE-WAZA LA CLUJ</t>
  </si>
  <si>
    <t>CH POSTALE CF DECONT - CORESPONDENTA F.R.POLO</t>
  </si>
  <si>
    <t>AV COMP SCRIMA C. ROMANIEI IND+ECHIPE LA BUCURESTI</t>
  </si>
  <si>
    <t>DIF DE PLATA CF DECONT BK CANTONAMENT F.R.B.</t>
  </si>
  <si>
    <t>DIF DE PRIMIT CF DECONT CH SCRIMA</t>
  </si>
  <si>
    <t>AV COMP SCRIMA C.N.SENIORI ECHIPE LA CLUJ</t>
  </si>
  <si>
    <t>AV COMP POLO ET 5 CHAMP.LEAGUE LA KOTOR</t>
  </si>
  <si>
    <t>AV COMP HD DIV A ET 9 LA TURDA</t>
  </si>
  <si>
    <t>Situatia cheltuielilor cu deplasarile efetuate in luna noiembrie 2025</t>
  </si>
  <si>
    <t>DIRECTOR</t>
  </si>
  <si>
    <t>ROMANIA</t>
  </si>
  <si>
    <t>BUCURESTI</t>
  </si>
  <si>
    <t>INTALNIRE POTENTIAL SPONSOR</t>
  </si>
  <si>
    <t>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</si>
</sst>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</cellStyleXfs>
  <cellXfs count="104">
    <xf numFmtId="0" fontId="0" fillId="0" borderId="0" xfId="0"/>
    <xf numFmtId="0" fontId="3" fillId="0" borderId="0" xfId="1540" applyFont="1"/>
    <xf numFmtId="0" fontId="4" fillId="0" borderId="0" xfId="47" applyFont="1"/>
    <xf numFmtId="0" fontId="5" fillId="0" borderId="0" xfId="47" applyFont="1"/>
    <xf numFmtId="0" fontId="6" fillId="0" borderId="0" xfId="47" applyFont="1"/>
    <xf numFmtId="0" fontId="4" fillId="2" borderId="1" xfId="47" applyFont="1" applyFill="1" applyBorder="1" applyAlignment="1">
      <alignment horizontal="center"/>
    </xf>
    <xf numFmtId="0" fontId="4" fillId="2" borderId="2" xfId="47" applyFont="1" applyFill="1" applyBorder="1" applyAlignment="1">
      <alignment horizontal="center"/>
    </xf>
    <xf numFmtId="0" fontId="4" fillId="3" borderId="3" xfId="47" applyFont="1" applyFill="1" applyBorder="1" applyAlignment="1">
      <alignment horizontal="center"/>
    </xf>
    <xf numFmtId="4" fontId="9" fillId="4" borderId="4" xfId="1540" applyNumberFormat="1" applyFont="1" applyFill="1" applyBorder="1" applyAlignment="1">
      <alignment horizontal="right"/>
    </xf>
    <xf numFmtId="0" fontId="8" fillId="4" borderId="4" xfId="1540" applyFont="1" applyFill="1" applyBorder="1"/>
    <xf numFmtId="0" fontId="10" fillId="0" borderId="0" xfId="1540" applyFont="1"/>
    <xf numFmtId="0" fontId="11" fillId="0" borderId="0" xfId="1540" applyFont="1"/>
    <xf numFmtId="0" fontId="10" fillId="0" borderId="0" xfId="1540" applyFont="1" applyAlignment="1">
      <alignment horizontal="center"/>
    </xf>
    <xf numFmtId="0" fontId="10" fillId="2" borderId="1" xfId="1540" applyFont="1" applyFill="1" applyBorder="1" applyAlignment="1">
      <alignment horizontal="center"/>
    </xf>
    <xf numFmtId="0" fontId="10" fillId="2" borderId="2" xfId="1540" applyFont="1" applyFill="1" applyBorder="1" applyAlignment="1">
      <alignment horizontal="center"/>
    </xf>
    <xf numFmtId="0" fontId="10" fillId="3" borderId="3" xfId="1540" applyFont="1" applyFill="1" applyBorder="1" applyAlignment="1">
      <alignment horizontal="center"/>
    </xf>
    <xf numFmtId="0" fontId="11" fillId="0" borderId="3" xfId="1540" applyFont="1" applyBorder="1" applyAlignment="1">
      <alignment horizontal="center"/>
    </xf>
    <xf numFmtId="0" fontId="0" fillId="0" borderId="0" xfId="1540" applyFont="1"/>
    <xf numFmtId="0" fontId="7" fillId="0" borderId="0" xfId="1540" applyFont="1" applyAlignment="1">
      <alignment horizontal="center"/>
    </xf>
    <xf numFmtId="0" fontId="7" fillId="3" borderId="3" xfId="1540" applyFont="1" applyFill="1" applyBorder="1"/>
    <xf numFmtId="0" fontId="7" fillId="3" borderId="4" xfId="1540" applyFont="1" applyFill="1" applyBorder="1"/>
    <xf numFmtId="0" fontId="0" fillId="0" borderId="5" xfId="0" applyBorder="1"/>
    <xf numFmtId="0" fontId="11" fillId="0" borderId="6" xfId="1540" applyFont="1" applyBorder="1" applyAlignment="1">
      <alignment horizontal="center"/>
    </xf>
    <xf numFmtId="0" fontId="0" fillId="5" borderId="5" xfId="0" applyFill="1" applyBorder="1"/>
    <xf numFmtId="0" fontId="16" fillId="0" borderId="0" xfId="1540" applyFont="1"/>
    <xf numFmtId="0" fontId="17" fillId="0" borderId="0" xfId="1540" applyFont="1"/>
    <xf numFmtId="0" fontId="15" fillId="0" borderId="0" xfId="1540" applyFont="1"/>
    <xf numFmtId="4" fontId="15" fillId="4" borderId="4" xfId="1540" applyNumberFormat="1" applyFont="1" applyFill="1" applyBorder="1"/>
    <xf numFmtId="0" fontId="4" fillId="0" borderId="0" xfId="47" applyFont="1" applyAlignment="1">
      <alignment horizontal="right"/>
    </xf>
    <xf numFmtId="0" fontId="6" fillId="0" borderId="0" xfId="47" applyFont="1" applyAlignment="1">
      <alignment horizontal="right"/>
    </xf>
    <xf numFmtId="0" fontId="4" fillId="2" borderId="2" xfId="47" applyFont="1" applyFill="1" applyBorder="1" applyAlignment="1">
      <alignment horizontal="right"/>
    </xf>
    <xf numFmtId="0" fontId="3" fillId="0" borderId="0" xfId="1540" applyFont="1" applyAlignment="1">
      <alignment horizontal="right"/>
    </xf>
    <xf numFmtId="0" fontId="18" fillId="0" borderId="6" xfId="47" applyFont="1" applyBorder="1" applyAlignment="1">
      <alignment horizontal="center"/>
    </xf>
    <xf numFmtId="0" fontId="10" fillId="0" borderId="0" xfId="1540" applyFont="1" applyAlignment="1">
      <alignment horizontal="right"/>
    </xf>
    <xf numFmtId="0" fontId="10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9" fillId="5" borderId="0" xfId="1540" applyFont="1" applyFill="1"/>
    <xf numFmtId="0" fontId="20" fillId="5" borderId="3" xfId="1540" applyFont="1" applyFill="1" applyBorder="1" applyAlignment="1">
      <alignment horizontal="center"/>
    </xf>
    <xf numFmtId="0" fontId="20" fillId="5" borderId="4" xfId="1540" applyFont="1" applyFill="1" applyBorder="1"/>
    <xf numFmtId="0" fontId="21" fillId="5" borderId="4" xfId="1540" applyFont="1" applyFill="1" applyBorder="1"/>
    <xf numFmtId="164" fontId="20" fillId="5" borderId="4" xfId="1540" applyNumberFormat="1" applyFont="1" applyFill="1" applyBorder="1" applyAlignment="1">
      <alignment wrapText="1"/>
    </xf>
    <xf numFmtId="0" fontId="20" fillId="5" borderId="4" xfId="1540" applyFont="1" applyFill="1" applyBorder="1" applyAlignment="1">
      <alignment wrapText="1"/>
    </xf>
    <xf numFmtId="4" fontId="20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10" fillId="3" borderId="9" xfId="1540" applyFont="1" applyFill="1" applyBorder="1"/>
    <xf numFmtId="0" fontId="3" fillId="0" borderId="5" xfId="1540" applyFont="1" applyBorder="1" applyAlignment="1">
      <alignment horizontal="right"/>
    </xf>
    <xf numFmtId="0" fontId="3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9" fillId="3" borderId="5" xfId="1540" applyFont="1" applyFill="1" applyBorder="1" applyAlignment="1">
      <alignment horizontal="center"/>
    </xf>
    <xf numFmtId="0" fontId="4" fillId="3" borderId="17" xfId="47" applyFont="1" applyFill="1" applyBorder="1" applyAlignment="1">
      <alignment horizontal="center"/>
    </xf>
    <xf numFmtId="0" fontId="8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2" fillId="0" borderId="5" xfId="0" applyFont="1" applyBorder="1"/>
    <xf numFmtId="0" fontId="16" fillId="5" borderId="5" xfId="1540" applyFont="1" applyFill="1" applyBorder="1"/>
    <xf numFmtId="0" fontId="23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5" fillId="0" borderId="5" xfId="47" applyFont="1" applyBorder="1" applyAlignment="1">
      <alignment horizontal="left"/>
    </xf>
    <xf numFmtId="0" fontId="24" fillId="0" borderId="5" xfId="47" applyFont="1" applyBorder="1" applyAlignment="1">
      <alignment horizontal="left"/>
    </xf>
    <xf numFmtId="0" fontId="10" fillId="3" borderId="17" xfId="1540" applyFont="1" applyFill="1" applyBorder="1" applyAlignment="1">
      <alignment horizontal="center"/>
    </xf>
    <xf numFmtId="0" fontId="11" fillId="6" borderId="5" xfId="1540" applyFont="1" applyFill="1" applyBorder="1" applyAlignment="1">
      <alignment horizontal="center"/>
    </xf>
    <xf numFmtId="0" fontId="2" fillId="0" borderId="5" xfId="1717" applyBorder="1"/>
    <xf numFmtId="0" fontId="2" fillId="0" borderId="0" xfId="1717"/>
    <xf numFmtId="0" fontId="26" fillId="0" borderId="0" xfId="1717" applyFont="1"/>
    <xf numFmtId="0" fontId="27" fillId="0" borderId="0" xfId="0" applyFont="1"/>
    <xf numFmtId="0" fontId="27" fillId="0" borderId="18" xfId="0" applyFont="1" applyBorder="1" applyAlignment="1">
      <alignment horizontal="center"/>
    </xf>
    <xf numFmtId="0" fontId="27" fillId="0" borderId="18" xfId="0" applyFont="1" applyBorder="1"/>
    <xf numFmtId="0" fontId="27" fillId="0" borderId="5" xfId="0" applyFont="1" applyBorder="1"/>
    <xf numFmtId="0" fontId="28" fillId="0" borderId="0" xfId="47" applyFont="1"/>
    <xf numFmtId="0" fontId="28" fillId="2" borderId="2" xfId="47" applyFont="1" applyFill="1" applyBorder="1" applyAlignment="1">
      <alignment horizontal="center"/>
    </xf>
    <xf numFmtId="0" fontId="26" fillId="0" borderId="5" xfId="1717" applyFont="1" applyBorder="1"/>
    <xf numFmtId="4" fontId="29" fillId="4" borderId="4" xfId="1540" applyNumberFormat="1" applyFont="1" applyFill="1" applyBorder="1" applyAlignment="1">
      <alignment horizontal="right"/>
    </xf>
    <xf numFmtId="0" fontId="30" fillId="0" borderId="0" xfId="1540" applyFont="1"/>
    <xf numFmtId="0" fontId="0" fillId="0" borderId="24" xfId="0" applyBorder="1"/>
    <xf numFmtId="0" fontId="4" fillId="0" borderId="0" xfId="47" applyFont="1" applyAlignment="1">
      <alignment horizontal="center"/>
    </xf>
    <xf numFmtId="0" fontId="4" fillId="3" borderId="11" xfId="47" applyFont="1" applyFill="1" applyBorder="1"/>
    <xf numFmtId="0" fontId="4" fillId="3" borderId="17" xfId="47" applyFont="1" applyFill="1" applyBorder="1"/>
    <xf numFmtId="0" fontId="4" fillId="3" borderId="19" xfId="47" applyFont="1" applyFill="1" applyBorder="1"/>
    <xf numFmtId="0" fontId="9" fillId="4" borderId="6" xfId="1540" applyFont="1" applyFill="1" applyBorder="1" applyAlignment="1">
      <alignment horizontal="center"/>
    </xf>
    <xf numFmtId="0" fontId="9" fillId="4" borderId="16" xfId="1540" applyFont="1" applyFill="1" applyBorder="1" applyAlignment="1">
      <alignment horizontal="center"/>
    </xf>
    <xf numFmtId="0" fontId="9" fillId="3" borderId="21" xfId="1540" applyFont="1" applyFill="1" applyBorder="1"/>
    <xf numFmtId="0" fontId="9" fillId="3" borderId="22" xfId="1540" applyFont="1" applyFill="1" applyBorder="1"/>
    <xf numFmtId="0" fontId="9" fillId="3" borderId="23" xfId="1540" applyFont="1" applyFill="1" applyBorder="1"/>
    <xf numFmtId="0" fontId="10" fillId="0" borderId="0" xfId="1540" applyFont="1" applyAlignment="1">
      <alignment horizontal="center"/>
    </xf>
    <xf numFmtId="0" fontId="10" fillId="3" borderId="9" xfId="1540" applyFont="1" applyFill="1" applyBorder="1"/>
    <xf numFmtId="0" fontId="14" fillId="3" borderId="19" xfId="1540" applyFont="1" applyFill="1" applyBorder="1"/>
    <xf numFmtId="0" fontId="14" fillId="3" borderId="0" xfId="1540" applyFont="1" applyFill="1"/>
    <xf numFmtId="0" fontId="14" fillId="3" borderId="20" xfId="1540" applyFont="1" applyFill="1" applyBorder="1"/>
    <xf numFmtId="0" fontId="9" fillId="4" borderId="7" xfId="1540" applyFont="1" applyFill="1" applyBorder="1" applyAlignment="1">
      <alignment horizontal="center"/>
    </xf>
    <xf numFmtId="0" fontId="9" fillId="4" borderId="8" xfId="1540" applyFont="1" applyFill="1" applyBorder="1" applyAlignment="1">
      <alignment horizontal="center"/>
    </xf>
    <xf numFmtId="0" fontId="7" fillId="3" borderId="10" xfId="1540" applyFont="1" applyFill="1" applyBorder="1" applyAlignment="1">
      <alignment horizontal="center" wrapText="1"/>
    </xf>
    <xf numFmtId="0" fontId="17" fillId="4" borderId="9" xfId="1540" applyFont="1" applyFill="1" applyBorder="1" applyAlignment="1">
      <alignment horizontal="center"/>
    </xf>
    <xf numFmtId="0" fontId="17" fillId="0" borderId="0" xfId="1540" applyFont="1" applyAlignment="1">
      <alignment horizontal="center"/>
    </xf>
    <xf numFmtId="0" fontId="7" fillId="3" borderId="1" xfId="1540" applyFont="1" applyFill="1" applyBorder="1" applyAlignment="1">
      <alignment horizontal="center"/>
    </xf>
    <xf numFmtId="0" fontId="7" fillId="3" borderId="12" xfId="1540" applyFont="1" applyFill="1" applyBorder="1" applyAlignment="1">
      <alignment horizontal="center" wrapText="1"/>
    </xf>
    <xf numFmtId="0" fontId="7" fillId="3" borderId="14" xfId="1540" applyFont="1" applyFill="1" applyBorder="1" applyAlignment="1">
      <alignment horizontal="center"/>
    </xf>
    <xf numFmtId="0" fontId="7" fillId="3" borderId="15" xfId="1540" applyFont="1" applyFill="1" applyBorder="1" applyAlignment="1">
      <alignment horizontal="center"/>
    </xf>
    <xf numFmtId="0" fontId="7" fillId="3" borderId="13" xfId="1540" applyFont="1" applyFill="1" applyBorder="1" applyAlignment="1">
      <alignment horizontal="center" wrapText="1"/>
    </xf>
    <xf numFmtId="0" fontId="0" fillId="0" borderId="25" xfId="0" applyBorder="1"/>
    <xf numFmtId="0" fontId="1" fillId="0" borderId="25" xfId="0" applyFont="1" applyBorder="1"/>
    <xf numFmtId="0" fontId="26" fillId="0" borderId="25" xfId="0" applyFont="1" applyBorder="1"/>
    <xf numFmtId="0" fontId="23" fillId="6" borderId="25" xfId="47" applyFont="1" applyFill="1" applyBorder="1" applyAlignment="1">
      <alignment horizontal="center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0"/>
  <sheetViews>
    <sheetView topLeftCell="A181" zoomScale="130" zoomScaleNormal="130" workbookViewId="0">
      <selection activeCell="A120" sqref="A120:XFD120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76" t="s">
        <v>257</v>
      </c>
      <c r="B5" s="76"/>
      <c r="C5" s="76"/>
      <c r="D5" s="76"/>
      <c r="E5" s="76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77" t="s">
        <v>30</v>
      </c>
      <c r="C8" s="77"/>
      <c r="D8" s="77"/>
      <c r="E8" s="77"/>
    </row>
    <row r="9" spans="1:6" x14ac:dyDescent="0.25">
      <c r="A9" s="32">
        <v>1</v>
      </c>
      <c r="B9" s="100" t="s">
        <v>144</v>
      </c>
      <c r="C9" s="100">
        <v>245962</v>
      </c>
      <c r="D9" s="59" t="s">
        <v>36</v>
      </c>
      <c r="E9" s="60" t="s">
        <v>145</v>
      </c>
    </row>
    <row r="10" spans="1:6" ht="15.75" x14ac:dyDescent="0.25">
      <c r="A10" s="51" t="s">
        <v>9</v>
      </c>
      <c r="B10" s="78" t="s">
        <v>13</v>
      </c>
      <c r="C10" s="78"/>
      <c r="D10" s="78"/>
      <c r="E10" s="79"/>
      <c r="F10" s="53"/>
    </row>
    <row r="11" spans="1:6" s="48" customFormat="1" ht="12.75" x14ac:dyDescent="0.2">
      <c r="A11" s="57">
        <v>1</v>
      </c>
      <c r="B11" s="100" t="s">
        <v>106</v>
      </c>
      <c r="C11" s="100">
        <v>550</v>
      </c>
      <c r="D11" s="100" t="s">
        <v>83</v>
      </c>
      <c r="E11" s="100" t="s">
        <v>107</v>
      </c>
      <c r="F11"/>
    </row>
    <row r="12" spans="1:6" s="48" customFormat="1" ht="12.75" x14ac:dyDescent="0.2">
      <c r="A12" s="57">
        <v>2</v>
      </c>
      <c r="B12" s="100" t="s">
        <v>106</v>
      </c>
      <c r="C12" s="100">
        <v>1650</v>
      </c>
      <c r="D12" s="100" t="s">
        <v>83</v>
      </c>
      <c r="E12" s="100" t="s">
        <v>108</v>
      </c>
      <c r="F12"/>
    </row>
    <row r="13" spans="1:6" s="48" customFormat="1" ht="12.75" x14ac:dyDescent="0.2">
      <c r="A13" s="57">
        <v>3</v>
      </c>
      <c r="B13" s="100" t="s">
        <v>106</v>
      </c>
      <c r="C13" s="100">
        <v>200</v>
      </c>
      <c r="D13" s="100" t="s">
        <v>102</v>
      </c>
      <c r="E13" s="100" t="s">
        <v>109</v>
      </c>
      <c r="F13"/>
    </row>
    <row r="14" spans="1:6" s="48" customFormat="1" ht="12.75" x14ac:dyDescent="0.2">
      <c r="A14" s="57">
        <v>4</v>
      </c>
      <c r="B14" s="100" t="s">
        <v>106</v>
      </c>
      <c r="C14" s="100">
        <v>4041.55</v>
      </c>
      <c r="D14" s="100" t="s">
        <v>110</v>
      </c>
      <c r="E14" s="100" t="s">
        <v>111</v>
      </c>
      <c r="F14"/>
    </row>
    <row r="15" spans="1:6" s="48" customFormat="1" ht="12.75" x14ac:dyDescent="0.2">
      <c r="A15" s="57">
        <v>5</v>
      </c>
      <c r="B15" s="100" t="s">
        <v>106</v>
      </c>
      <c r="C15" s="100">
        <v>3642</v>
      </c>
      <c r="D15" s="100" t="s">
        <v>112</v>
      </c>
      <c r="E15" s="100" t="s">
        <v>113</v>
      </c>
      <c r="F15"/>
    </row>
    <row r="16" spans="1:6" s="48" customFormat="1" ht="12.75" x14ac:dyDescent="0.2">
      <c r="A16" s="57">
        <v>6</v>
      </c>
      <c r="B16" s="100" t="s">
        <v>106</v>
      </c>
      <c r="C16" s="100">
        <v>4868</v>
      </c>
      <c r="D16" s="100" t="s">
        <v>114</v>
      </c>
      <c r="E16" s="100" t="s">
        <v>115</v>
      </c>
      <c r="F16"/>
    </row>
    <row r="17" spans="1:6" s="48" customFormat="1" ht="12.75" x14ac:dyDescent="0.2">
      <c r="A17" s="57">
        <v>7</v>
      </c>
      <c r="B17" s="100" t="s">
        <v>106</v>
      </c>
      <c r="C17" s="100">
        <v>4312</v>
      </c>
      <c r="D17" s="100" t="s">
        <v>114</v>
      </c>
      <c r="E17" s="100" t="s">
        <v>116</v>
      </c>
      <c r="F17"/>
    </row>
    <row r="18" spans="1:6" s="48" customFormat="1" ht="12.75" x14ac:dyDescent="0.2">
      <c r="A18" s="57">
        <v>8</v>
      </c>
      <c r="B18" s="100" t="s">
        <v>106</v>
      </c>
      <c r="C18" s="100">
        <v>161.79</v>
      </c>
      <c r="D18" s="100" t="s">
        <v>66</v>
      </c>
      <c r="E18" s="100" t="s">
        <v>117</v>
      </c>
      <c r="F18"/>
    </row>
    <row r="19" spans="1:6" s="48" customFormat="1" ht="12.75" x14ac:dyDescent="0.2">
      <c r="A19" s="57">
        <v>9</v>
      </c>
      <c r="B19" s="100" t="s">
        <v>106</v>
      </c>
      <c r="C19" s="100">
        <v>17868</v>
      </c>
      <c r="D19" s="100" t="s">
        <v>103</v>
      </c>
      <c r="E19" s="100" t="s">
        <v>118</v>
      </c>
      <c r="F19"/>
    </row>
    <row r="20" spans="1:6" s="48" customFormat="1" ht="12.75" x14ac:dyDescent="0.2">
      <c r="A20" s="57">
        <v>10</v>
      </c>
      <c r="B20" s="100" t="s">
        <v>106</v>
      </c>
      <c r="C20" s="100">
        <v>3800</v>
      </c>
      <c r="D20" s="100" t="s">
        <v>119</v>
      </c>
      <c r="E20" s="100" t="s">
        <v>120</v>
      </c>
      <c r="F20"/>
    </row>
    <row r="21" spans="1:6" s="48" customFormat="1" ht="12.75" x14ac:dyDescent="0.2">
      <c r="A21" s="57">
        <v>11</v>
      </c>
      <c r="B21" s="100" t="s">
        <v>106</v>
      </c>
      <c r="C21" s="100">
        <v>367</v>
      </c>
      <c r="D21" s="100" t="s">
        <v>70</v>
      </c>
      <c r="E21" s="100" t="s">
        <v>121</v>
      </c>
      <c r="F21"/>
    </row>
    <row r="22" spans="1:6" s="48" customFormat="1" ht="12.75" x14ac:dyDescent="0.2">
      <c r="A22" s="57">
        <v>12</v>
      </c>
      <c r="B22" s="100" t="s">
        <v>106</v>
      </c>
      <c r="C22" s="100">
        <v>3900</v>
      </c>
      <c r="D22" s="100" t="s">
        <v>122</v>
      </c>
      <c r="E22" s="100" t="s">
        <v>123</v>
      </c>
      <c r="F22"/>
    </row>
    <row r="23" spans="1:6" s="48" customFormat="1" ht="12.75" x14ac:dyDescent="0.2">
      <c r="A23" s="57">
        <v>13</v>
      </c>
      <c r="B23" s="100" t="s">
        <v>106</v>
      </c>
      <c r="C23" s="100">
        <v>11000</v>
      </c>
      <c r="D23" s="100" t="s">
        <v>124</v>
      </c>
      <c r="E23" s="100" t="s">
        <v>125</v>
      </c>
      <c r="F23"/>
    </row>
    <row r="24" spans="1:6" s="48" customFormat="1" ht="12.75" x14ac:dyDescent="0.2">
      <c r="A24" s="57">
        <v>14</v>
      </c>
      <c r="B24" s="100" t="s">
        <v>126</v>
      </c>
      <c r="C24" s="100">
        <v>1000</v>
      </c>
      <c r="D24" s="100" t="s">
        <v>127</v>
      </c>
      <c r="E24" s="100" t="s">
        <v>128</v>
      </c>
      <c r="F24"/>
    </row>
    <row r="25" spans="1:6" s="48" customFormat="1" ht="12.75" x14ac:dyDescent="0.2">
      <c r="A25" s="57">
        <v>15</v>
      </c>
      <c r="B25" s="100" t="s">
        <v>126</v>
      </c>
      <c r="C25" s="100">
        <v>1447</v>
      </c>
      <c r="D25" s="100" t="s">
        <v>130</v>
      </c>
      <c r="E25" s="100" t="s">
        <v>129</v>
      </c>
      <c r="F25"/>
    </row>
    <row r="26" spans="1:6" s="48" customFormat="1" x14ac:dyDescent="0.25">
      <c r="A26" s="57">
        <v>16</v>
      </c>
      <c r="B26" s="101" t="s">
        <v>126</v>
      </c>
      <c r="C26" s="100">
        <v>183</v>
      </c>
      <c r="D26" s="101" t="s">
        <v>55</v>
      </c>
      <c r="E26" s="101" t="s">
        <v>131</v>
      </c>
      <c r="F26"/>
    </row>
    <row r="27" spans="1:6" s="48" customFormat="1" x14ac:dyDescent="0.25">
      <c r="A27" s="57">
        <v>17</v>
      </c>
      <c r="B27" s="101" t="s">
        <v>126</v>
      </c>
      <c r="C27" s="100">
        <v>160</v>
      </c>
      <c r="D27" s="101" t="s">
        <v>55</v>
      </c>
      <c r="E27" s="101" t="s">
        <v>132</v>
      </c>
      <c r="F27"/>
    </row>
    <row r="28" spans="1:6" ht="15" customHeight="1" x14ac:dyDescent="0.2">
      <c r="A28" s="57">
        <v>18</v>
      </c>
      <c r="B28" s="100" t="s">
        <v>133</v>
      </c>
      <c r="C28" s="100">
        <v>157</v>
      </c>
      <c r="D28" s="100" t="s">
        <v>134</v>
      </c>
      <c r="E28" s="100" t="s">
        <v>71</v>
      </c>
    </row>
    <row r="29" spans="1:6" ht="15" customHeight="1" x14ac:dyDescent="0.2">
      <c r="A29" s="57">
        <v>19</v>
      </c>
      <c r="B29" s="100" t="s">
        <v>133</v>
      </c>
      <c r="C29" s="100">
        <v>5000</v>
      </c>
      <c r="D29" s="100" t="s">
        <v>46</v>
      </c>
      <c r="E29" s="100" t="s">
        <v>135</v>
      </c>
    </row>
    <row r="30" spans="1:6" ht="15" customHeight="1" x14ac:dyDescent="0.2">
      <c r="A30" s="57">
        <v>20</v>
      </c>
      <c r="B30" s="100" t="s">
        <v>133</v>
      </c>
      <c r="C30" s="100">
        <v>2200</v>
      </c>
      <c r="D30" s="100" t="s">
        <v>73</v>
      </c>
      <c r="E30" s="100" t="s">
        <v>135</v>
      </c>
    </row>
    <row r="31" spans="1:6" ht="15" customHeight="1" x14ac:dyDescent="0.2">
      <c r="A31" s="57">
        <v>21</v>
      </c>
      <c r="B31" s="100" t="s">
        <v>133</v>
      </c>
      <c r="C31" s="100">
        <v>3630</v>
      </c>
      <c r="D31" s="100" t="s">
        <v>45</v>
      </c>
      <c r="E31" s="100" t="s">
        <v>136</v>
      </c>
    </row>
    <row r="32" spans="1:6" ht="15" customHeight="1" x14ac:dyDescent="0.2">
      <c r="A32" s="57">
        <v>22</v>
      </c>
      <c r="B32" s="100" t="s">
        <v>133</v>
      </c>
      <c r="C32" s="100">
        <v>302.5</v>
      </c>
      <c r="D32" s="100" t="s">
        <v>45</v>
      </c>
      <c r="E32" s="100" t="s">
        <v>137</v>
      </c>
    </row>
    <row r="33" spans="1:6" ht="15" customHeight="1" x14ac:dyDescent="0.2">
      <c r="A33" s="57">
        <v>23</v>
      </c>
      <c r="B33" s="100" t="s">
        <v>133</v>
      </c>
      <c r="C33" s="100">
        <v>2250</v>
      </c>
      <c r="D33" s="100" t="s">
        <v>85</v>
      </c>
      <c r="E33" s="100" t="s">
        <v>138</v>
      </c>
    </row>
    <row r="34" spans="1:6" ht="16.5" customHeight="1" x14ac:dyDescent="0.2">
      <c r="A34" s="57">
        <v>24</v>
      </c>
      <c r="B34" s="100" t="s">
        <v>133</v>
      </c>
      <c r="C34" s="100">
        <v>5760</v>
      </c>
      <c r="D34" s="100" t="s">
        <v>139</v>
      </c>
      <c r="E34" s="100" t="s">
        <v>138</v>
      </c>
    </row>
    <row r="35" spans="1:6" ht="15" customHeight="1" x14ac:dyDescent="0.2">
      <c r="A35" s="57">
        <v>25</v>
      </c>
      <c r="B35" s="100" t="s">
        <v>133</v>
      </c>
      <c r="C35" s="100">
        <v>7367.12</v>
      </c>
      <c r="D35" s="100" t="s">
        <v>59</v>
      </c>
      <c r="E35" s="100" t="s">
        <v>140</v>
      </c>
    </row>
    <row r="36" spans="1:6" ht="15" customHeight="1" x14ac:dyDescent="0.2">
      <c r="A36" s="57">
        <v>26</v>
      </c>
      <c r="B36" s="100" t="s">
        <v>133</v>
      </c>
      <c r="C36" s="100">
        <v>968</v>
      </c>
      <c r="D36" s="100" t="s">
        <v>58</v>
      </c>
      <c r="E36" s="100" t="s">
        <v>141</v>
      </c>
    </row>
    <row r="37" spans="1:6" ht="15" customHeight="1" x14ac:dyDescent="0.2">
      <c r="A37" s="57">
        <v>27</v>
      </c>
      <c r="B37" s="100" t="s">
        <v>133</v>
      </c>
      <c r="C37" s="100">
        <v>907.5</v>
      </c>
      <c r="D37" s="100" t="s">
        <v>54</v>
      </c>
      <c r="E37" s="100" t="s">
        <v>142</v>
      </c>
      <c r="F37" s="66"/>
    </row>
    <row r="38" spans="1:6" ht="15" customHeight="1" x14ac:dyDescent="0.2">
      <c r="A38" s="57">
        <v>28</v>
      </c>
      <c r="B38" s="100" t="s">
        <v>133</v>
      </c>
      <c r="C38" s="100">
        <v>8383</v>
      </c>
      <c r="D38" s="100" t="s">
        <v>47</v>
      </c>
      <c r="E38" s="100" t="s">
        <v>143</v>
      </c>
      <c r="F38" s="67"/>
    </row>
    <row r="39" spans="1:6" ht="15" customHeight="1" x14ac:dyDescent="0.2">
      <c r="A39" s="57">
        <v>29</v>
      </c>
      <c r="B39" s="100" t="s">
        <v>144</v>
      </c>
      <c r="C39" s="100">
        <v>1053</v>
      </c>
      <c r="D39" s="100" t="s">
        <v>76</v>
      </c>
      <c r="E39" s="100" t="s">
        <v>75</v>
      </c>
      <c r="F39" s="67"/>
    </row>
    <row r="40" spans="1:6" ht="15" customHeight="1" x14ac:dyDescent="0.2">
      <c r="A40" s="57">
        <v>30</v>
      </c>
      <c r="B40" s="100" t="s">
        <v>144</v>
      </c>
      <c r="C40" s="100">
        <v>92</v>
      </c>
      <c r="D40" s="100" t="s">
        <v>55</v>
      </c>
      <c r="E40" s="100" t="s">
        <v>77</v>
      </c>
      <c r="F40" s="68"/>
    </row>
    <row r="41" spans="1:6" ht="15" customHeight="1" x14ac:dyDescent="0.2">
      <c r="A41" s="57">
        <v>31</v>
      </c>
      <c r="B41" s="100" t="s">
        <v>144</v>
      </c>
      <c r="C41" s="100">
        <v>102</v>
      </c>
      <c r="D41" s="100" t="s">
        <v>55</v>
      </c>
      <c r="E41" s="100" t="s">
        <v>78</v>
      </c>
      <c r="F41" s="66"/>
    </row>
    <row r="42" spans="1:6" ht="15" customHeight="1" x14ac:dyDescent="0.2">
      <c r="A42" s="57">
        <v>32</v>
      </c>
      <c r="B42" s="100" t="s">
        <v>144</v>
      </c>
      <c r="C42" s="100">
        <v>13500</v>
      </c>
      <c r="D42" s="100" t="s">
        <v>146</v>
      </c>
      <c r="E42" s="100" t="s">
        <v>147</v>
      </c>
      <c r="F42" s="66"/>
    </row>
    <row r="43" spans="1:6" ht="15" customHeight="1" x14ac:dyDescent="0.2">
      <c r="A43" s="57">
        <v>33</v>
      </c>
      <c r="B43" s="100" t="s">
        <v>148</v>
      </c>
      <c r="C43" s="100">
        <v>1000</v>
      </c>
      <c r="D43" s="100" t="s">
        <v>149</v>
      </c>
      <c r="E43" s="100" t="s">
        <v>150</v>
      </c>
      <c r="F43" s="66"/>
    </row>
    <row r="44" spans="1:6" ht="15" customHeight="1" x14ac:dyDescent="0.2">
      <c r="A44" s="57">
        <v>34</v>
      </c>
      <c r="B44" s="100" t="s">
        <v>151</v>
      </c>
      <c r="C44" s="100">
        <v>2177</v>
      </c>
      <c r="D44" s="100" t="s">
        <v>55</v>
      </c>
      <c r="E44" s="100" t="s">
        <v>88</v>
      </c>
      <c r="F44" s="66"/>
    </row>
    <row r="45" spans="1:6" ht="15" customHeight="1" x14ac:dyDescent="0.2">
      <c r="A45" s="57">
        <v>35</v>
      </c>
      <c r="B45" s="100" t="s">
        <v>152</v>
      </c>
      <c r="C45" s="100">
        <v>1525130</v>
      </c>
      <c r="D45" s="100" t="s">
        <v>153</v>
      </c>
      <c r="E45" s="60" t="s">
        <v>154</v>
      </c>
      <c r="F45" s="66"/>
    </row>
    <row r="46" spans="1:6" ht="15" customHeight="1" x14ac:dyDescent="0.2">
      <c r="A46" s="57">
        <v>36</v>
      </c>
      <c r="B46" s="100" t="s">
        <v>152</v>
      </c>
      <c r="C46" s="100">
        <v>4200</v>
      </c>
      <c r="D46" s="100" t="s">
        <v>37</v>
      </c>
      <c r="E46" s="100" t="s">
        <v>135</v>
      </c>
      <c r="F46" s="66"/>
    </row>
    <row r="47" spans="1:6" ht="15" customHeight="1" x14ac:dyDescent="0.2">
      <c r="A47" s="57">
        <v>37</v>
      </c>
      <c r="B47" s="100" t="s">
        <v>152</v>
      </c>
      <c r="C47" s="100">
        <v>4200</v>
      </c>
      <c r="D47" s="100" t="s">
        <v>155</v>
      </c>
      <c r="E47" s="100" t="s">
        <v>135</v>
      </c>
      <c r="F47" s="66"/>
    </row>
    <row r="48" spans="1:6" ht="15" customHeight="1" x14ac:dyDescent="0.3">
      <c r="A48" s="57">
        <v>38</v>
      </c>
      <c r="B48" s="100" t="s">
        <v>152</v>
      </c>
      <c r="C48" s="100">
        <v>2900</v>
      </c>
      <c r="D48" s="100" t="s">
        <v>156</v>
      </c>
      <c r="E48" s="100" t="s">
        <v>135</v>
      </c>
      <c r="F48" s="55"/>
    </row>
    <row r="49" spans="1:6" ht="15" customHeight="1" x14ac:dyDescent="0.2">
      <c r="A49" s="57">
        <v>39</v>
      </c>
      <c r="B49" s="100" t="s">
        <v>152</v>
      </c>
      <c r="C49" s="100">
        <v>4500</v>
      </c>
      <c r="D49" s="100" t="s">
        <v>157</v>
      </c>
      <c r="E49" s="100" t="s">
        <v>135</v>
      </c>
      <c r="F49" s="69"/>
    </row>
    <row r="50" spans="1:6" ht="15" customHeight="1" x14ac:dyDescent="0.2">
      <c r="A50" s="57">
        <v>40</v>
      </c>
      <c r="B50" s="100" t="s">
        <v>152</v>
      </c>
      <c r="C50" s="100">
        <v>560</v>
      </c>
      <c r="D50" s="100" t="s">
        <v>158</v>
      </c>
      <c r="E50" s="100" t="s">
        <v>135</v>
      </c>
      <c r="F50" s="66"/>
    </row>
    <row r="51" spans="1:6" ht="15" customHeight="1" x14ac:dyDescent="0.2">
      <c r="A51" s="57">
        <v>41</v>
      </c>
      <c r="B51" s="100" t="s">
        <v>152</v>
      </c>
      <c r="C51" s="100">
        <v>1875</v>
      </c>
      <c r="D51" s="100" t="s">
        <v>159</v>
      </c>
      <c r="E51" s="100" t="s">
        <v>135</v>
      </c>
      <c r="F51" s="66"/>
    </row>
    <row r="52" spans="1:6" ht="15" customHeight="1" x14ac:dyDescent="0.2">
      <c r="A52" s="57">
        <v>42</v>
      </c>
      <c r="B52" s="100" t="s">
        <v>152</v>
      </c>
      <c r="C52" s="100">
        <v>1736</v>
      </c>
      <c r="D52" s="100" t="s">
        <v>38</v>
      </c>
      <c r="E52" s="100" t="s">
        <v>135</v>
      </c>
      <c r="F52" s="66"/>
    </row>
    <row r="53" spans="1:6" ht="15" customHeight="1" x14ac:dyDescent="0.2">
      <c r="A53" s="57">
        <v>43</v>
      </c>
      <c r="B53" s="100" t="s">
        <v>152</v>
      </c>
      <c r="C53" s="100">
        <v>896</v>
      </c>
      <c r="D53" s="100" t="s">
        <v>39</v>
      </c>
      <c r="E53" s="100" t="s">
        <v>135</v>
      </c>
      <c r="F53" s="66"/>
    </row>
    <row r="54" spans="1:6" ht="15" customHeight="1" x14ac:dyDescent="0.2">
      <c r="A54" s="57">
        <v>44</v>
      </c>
      <c r="B54" s="100" t="s">
        <v>152</v>
      </c>
      <c r="C54" s="100">
        <v>3752</v>
      </c>
      <c r="D54" s="100" t="s">
        <v>160</v>
      </c>
      <c r="E54" s="100" t="s">
        <v>135</v>
      </c>
      <c r="F54" s="66"/>
    </row>
    <row r="55" spans="1:6" ht="15" customHeight="1" x14ac:dyDescent="0.2">
      <c r="A55" s="57">
        <v>45</v>
      </c>
      <c r="B55" s="100" t="s">
        <v>152</v>
      </c>
      <c r="C55" s="100">
        <v>7135</v>
      </c>
      <c r="D55" s="100" t="s">
        <v>43</v>
      </c>
      <c r="E55" s="100" t="s">
        <v>135</v>
      </c>
      <c r="F55" s="66"/>
    </row>
    <row r="56" spans="1:6" ht="15" customHeight="1" x14ac:dyDescent="0.2">
      <c r="A56" s="57">
        <v>46</v>
      </c>
      <c r="B56" s="100" t="s">
        <v>152</v>
      </c>
      <c r="C56" s="100">
        <v>4788</v>
      </c>
      <c r="D56" s="100" t="s">
        <v>161</v>
      </c>
      <c r="E56" s="100" t="s">
        <v>135</v>
      </c>
      <c r="F56" s="66"/>
    </row>
    <row r="57" spans="1:6" ht="15" customHeight="1" x14ac:dyDescent="0.2">
      <c r="A57" s="57">
        <v>47</v>
      </c>
      <c r="B57" s="100" t="s">
        <v>152</v>
      </c>
      <c r="C57" s="100">
        <v>3196.5</v>
      </c>
      <c r="D57" s="100" t="s">
        <v>40</v>
      </c>
      <c r="E57" s="100" t="s">
        <v>135</v>
      </c>
      <c r="F57" s="66"/>
    </row>
    <row r="58" spans="1:6" ht="15" customHeight="1" x14ac:dyDescent="0.2">
      <c r="A58" s="57">
        <v>48</v>
      </c>
      <c r="B58" s="100" t="s">
        <v>152</v>
      </c>
      <c r="C58" s="100">
        <v>700</v>
      </c>
      <c r="D58" s="100" t="s">
        <v>87</v>
      </c>
      <c r="E58" s="100" t="s">
        <v>135</v>
      </c>
      <c r="F58" s="66"/>
    </row>
    <row r="59" spans="1:6" ht="15" customHeight="1" x14ac:dyDescent="0.2">
      <c r="A59" s="57">
        <v>49</v>
      </c>
      <c r="B59" s="100" t="s">
        <v>152</v>
      </c>
      <c r="C59" s="100">
        <v>7228.5</v>
      </c>
      <c r="D59" s="100" t="s">
        <v>162</v>
      </c>
      <c r="E59" s="100" t="s">
        <v>135</v>
      </c>
      <c r="F59" s="66"/>
    </row>
    <row r="60" spans="1:6" ht="15" customHeight="1" x14ac:dyDescent="0.2">
      <c r="A60" s="57">
        <v>50</v>
      </c>
      <c r="B60" s="100" t="s">
        <v>152</v>
      </c>
      <c r="C60" s="100">
        <v>3668</v>
      </c>
      <c r="D60" s="100" t="s">
        <v>61</v>
      </c>
      <c r="E60" s="100" t="s">
        <v>135</v>
      </c>
      <c r="F60" s="66"/>
    </row>
    <row r="61" spans="1:6" ht="15" customHeight="1" x14ac:dyDescent="0.2">
      <c r="A61" s="57">
        <v>51</v>
      </c>
      <c r="B61" s="100" t="s">
        <v>152</v>
      </c>
      <c r="C61" s="100">
        <v>8280</v>
      </c>
      <c r="D61" s="100" t="s">
        <v>41</v>
      </c>
      <c r="E61" s="100" t="s">
        <v>135</v>
      </c>
    </row>
    <row r="62" spans="1:6" ht="15" customHeight="1" x14ac:dyDescent="0.2">
      <c r="A62" s="57">
        <v>52</v>
      </c>
      <c r="B62" s="100" t="s">
        <v>152</v>
      </c>
      <c r="C62" s="100">
        <v>4480</v>
      </c>
      <c r="D62" s="100" t="s">
        <v>70</v>
      </c>
      <c r="E62" s="100" t="s">
        <v>135</v>
      </c>
    </row>
    <row r="63" spans="1:6" ht="15" customHeight="1" x14ac:dyDescent="0.2">
      <c r="A63" s="57">
        <v>53</v>
      </c>
      <c r="B63" s="100" t="s">
        <v>152</v>
      </c>
      <c r="C63" s="100">
        <v>5236</v>
      </c>
      <c r="D63" s="100" t="s">
        <v>42</v>
      </c>
      <c r="E63" s="100" t="s">
        <v>135</v>
      </c>
    </row>
    <row r="64" spans="1:6" ht="15" customHeight="1" x14ac:dyDescent="0.2">
      <c r="A64" s="57">
        <v>54</v>
      </c>
      <c r="B64" s="100" t="s">
        <v>152</v>
      </c>
      <c r="C64" s="100">
        <v>2632</v>
      </c>
      <c r="D64" s="100" t="s">
        <v>64</v>
      </c>
      <c r="E64" s="100" t="s">
        <v>135</v>
      </c>
    </row>
    <row r="65" spans="1:5" ht="15" customHeight="1" x14ac:dyDescent="0.2">
      <c r="A65" s="57">
        <v>55</v>
      </c>
      <c r="B65" s="100" t="s">
        <v>152</v>
      </c>
      <c r="C65" s="100">
        <v>2362</v>
      </c>
      <c r="D65" s="100" t="s">
        <v>62</v>
      </c>
      <c r="E65" s="100" t="s">
        <v>135</v>
      </c>
    </row>
    <row r="66" spans="1:5" ht="15" customHeight="1" x14ac:dyDescent="0.2">
      <c r="A66" s="57">
        <v>56</v>
      </c>
      <c r="B66" s="100" t="s">
        <v>152</v>
      </c>
      <c r="C66" s="100">
        <v>7038</v>
      </c>
      <c r="D66" s="100" t="s">
        <v>163</v>
      </c>
      <c r="E66" s="100" t="s">
        <v>135</v>
      </c>
    </row>
    <row r="67" spans="1:5" ht="15" customHeight="1" x14ac:dyDescent="0.2">
      <c r="A67" s="57">
        <v>57</v>
      </c>
      <c r="B67" s="100" t="s">
        <v>152</v>
      </c>
      <c r="C67" s="100">
        <v>8830</v>
      </c>
      <c r="D67" s="100" t="s">
        <v>164</v>
      </c>
      <c r="E67" s="100" t="s">
        <v>135</v>
      </c>
    </row>
    <row r="68" spans="1:5" ht="15" customHeight="1" x14ac:dyDescent="0.2">
      <c r="A68" s="57">
        <v>58</v>
      </c>
      <c r="B68" s="100" t="s">
        <v>152</v>
      </c>
      <c r="C68" s="100">
        <v>2894</v>
      </c>
      <c r="D68" s="100" t="s">
        <v>112</v>
      </c>
      <c r="E68" s="100" t="s">
        <v>135</v>
      </c>
    </row>
    <row r="69" spans="1:5" ht="15" customHeight="1" x14ac:dyDescent="0.2">
      <c r="A69" s="57">
        <v>59</v>
      </c>
      <c r="B69" s="100" t="s">
        <v>152</v>
      </c>
      <c r="C69" s="100">
        <v>225</v>
      </c>
      <c r="D69" s="100" t="s">
        <v>165</v>
      </c>
      <c r="E69" s="100" t="s">
        <v>71</v>
      </c>
    </row>
    <row r="70" spans="1:5" ht="15" customHeight="1" x14ac:dyDescent="0.2">
      <c r="A70" s="57">
        <v>60</v>
      </c>
      <c r="B70" s="100" t="s">
        <v>152</v>
      </c>
      <c r="C70" s="100">
        <v>150</v>
      </c>
      <c r="D70" s="100" t="s">
        <v>166</v>
      </c>
      <c r="E70" s="100" t="s">
        <v>71</v>
      </c>
    </row>
    <row r="71" spans="1:5" ht="15" customHeight="1" x14ac:dyDescent="0.2">
      <c r="A71" s="57">
        <v>61</v>
      </c>
      <c r="B71" s="100" t="s">
        <v>152</v>
      </c>
      <c r="C71" s="100">
        <v>150</v>
      </c>
      <c r="D71" s="100" t="s">
        <v>167</v>
      </c>
      <c r="E71" s="100" t="s">
        <v>71</v>
      </c>
    </row>
    <row r="72" spans="1:5" ht="15" customHeight="1" x14ac:dyDescent="0.2">
      <c r="A72" s="57">
        <v>62</v>
      </c>
      <c r="B72" s="100" t="s">
        <v>152</v>
      </c>
      <c r="C72" s="100">
        <v>300</v>
      </c>
      <c r="D72" s="100" t="s">
        <v>168</v>
      </c>
      <c r="E72" s="100" t="s">
        <v>71</v>
      </c>
    </row>
    <row r="73" spans="1:5" ht="15" customHeight="1" x14ac:dyDescent="0.2">
      <c r="A73" s="57">
        <v>63</v>
      </c>
      <c r="B73" s="100" t="s">
        <v>152</v>
      </c>
      <c r="C73" s="100">
        <v>157</v>
      </c>
      <c r="D73" s="100" t="s">
        <v>97</v>
      </c>
      <c r="E73" s="100" t="s">
        <v>71</v>
      </c>
    </row>
    <row r="74" spans="1:5" ht="15" customHeight="1" x14ac:dyDescent="0.2">
      <c r="A74" s="57">
        <v>64</v>
      </c>
      <c r="B74" s="100" t="s">
        <v>152</v>
      </c>
      <c r="C74" s="100">
        <v>210</v>
      </c>
      <c r="D74" s="100" t="s">
        <v>169</v>
      </c>
      <c r="E74" s="100" t="s">
        <v>71</v>
      </c>
    </row>
    <row r="75" spans="1:5" ht="15" customHeight="1" x14ac:dyDescent="0.2">
      <c r="A75" s="57">
        <v>65</v>
      </c>
      <c r="B75" s="100" t="s">
        <v>152</v>
      </c>
      <c r="C75" s="100">
        <v>386</v>
      </c>
      <c r="D75" s="100" t="s">
        <v>170</v>
      </c>
      <c r="E75" s="100" t="s">
        <v>71</v>
      </c>
    </row>
    <row r="76" spans="1:5" ht="15" customHeight="1" x14ac:dyDescent="0.2">
      <c r="A76" s="57">
        <v>66</v>
      </c>
      <c r="B76" s="100" t="s">
        <v>152</v>
      </c>
      <c r="C76" s="100">
        <v>210</v>
      </c>
      <c r="D76" s="100" t="s">
        <v>86</v>
      </c>
      <c r="E76" s="100" t="s">
        <v>71</v>
      </c>
    </row>
    <row r="77" spans="1:5" ht="15" customHeight="1" x14ac:dyDescent="0.2">
      <c r="A77" s="57">
        <v>67</v>
      </c>
      <c r="B77" s="100" t="s">
        <v>152</v>
      </c>
      <c r="C77" s="100">
        <v>210</v>
      </c>
      <c r="D77" s="100" t="s">
        <v>80</v>
      </c>
      <c r="E77" s="100" t="s">
        <v>71</v>
      </c>
    </row>
    <row r="78" spans="1:5" ht="15" customHeight="1" x14ac:dyDescent="0.2">
      <c r="A78" s="57">
        <v>68</v>
      </c>
      <c r="B78" s="100" t="s">
        <v>152</v>
      </c>
      <c r="C78" s="100">
        <v>5000</v>
      </c>
      <c r="D78" s="100" t="s">
        <v>67</v>
      </c>
      <c r="E78" s="100" t="s">
        <v>135</v>
      </c>
    </row>
    <row r="79" spans="1:5" ht="15" customHeight="1" x14ac:dyDescent="0.2">
      <c r="A79" s="57">
        <v>69</v>
      </c>
      <c r="B79" s="100" t="s">
        <v>152</v>
      </c>
      <c r="C79" s="100">
        <v>930</v>
      </c>
      <c r="D79" s="100" t="s">
        <v>89</v>
      </c>
      <c r="E79" s="100" t="s">
        <v>171</v>
      </c>
    </row>
    <row r="80" spans="1:5" ht="15" customHeight="1" x14ac:dyDescent="0.2">
      <c r="A80" s="57">
        <v>70</v>
      </c>
      <c r="B80" s="100" t="s">
        <v>152</v>
      </c>
      <c r="C80" s="100">
        <v>1022</v>
      </c>
      <c r="D80" s="100" t="s">
        <v>89</v>
      </c>
      <c r="E80" s="100" t="s">
        <v>172</v>
      </c>
    </row>
    <row r="81" spans="1:5" ht="15" customHeight="1" x14ac:dyDescent="0.2">
      <c r="A81" s="57">
        <v>71</v>
      </c>
      <c r="B81" s="100" t="s">
        <v>152</v>
      </c>
      <c r="C81" s="100">
        <v>1197.9000000000001</v>
      </c>
      <c r="D81" s="100" t="s">
        <v>45</v>
      </c>
      <c r="E81" s="100" t="s">
        <v>173</v>
      </c>
    </row>
    <row r="82" spans="1:5" ht="15" customHeight="1" x14ac:dyDescent="0.2">
      <c r="A82" s="57">
        <v>72</v>
      </c>
      <c r="B82" s="100" t="s">
        <v>152</v>
      </c>
      <c r="C82" s="100">
        <v>786.5</v>
      </c>
      <c r="D82" s="100" t="s">
        <v>45</v>
      </c>
      <c r="E82" s="100" t="s">
        <v>68</v>
      </c>
    </row>
    <row r="83" spans="1:5" ht="15" customHeight="1" x14ac:dyDescent="0.2">
      <c r="A83" s="57">
        <v>73</v>
      </c>
      <c r="B83" s="100" t="s">
        <v>152</v>
      </c>
      <c r="C83" s="100">
        <v>786.5</v>
      </c>
      <c r="D83" s="100" t="s">
        <v>45</v>
      </c>
      <c r="E83" s="100" t="s">
        <v>69</v>
      </c>
    </row>
    <row r="84" spans="1:5" ht="15" customHeight="1" x14ac:dyDescent="0.2">
      <c r="A84" s="57">
        <v>74</v>
      </c>
      <c r="B84" s="100" t="s">
        <v>152</v>
      </c>
      <c r="C84" s="100">
        <v>1573</v>
      </c>
      <c r="D84" s="100" t="s">
        <v>45</v>
      </c>
      <c r="E84" s="100" t="s">
        <v>84</v>
      </c>
    </row>
    <row r="85" spans="1:5" ht="15" customHeight="1" x14ac:dyDescent="0.2">
      <c r="A85" s="57">
        <v>75</v>
      </c>
      <c r="B85" s="100" t="s">
        <v>152</v>
      </c>
      <c r="C85" s="100">
        <v>907.5</v>
      </c>
      <c r="D85" s="100" t="s">
        <v>45</v>
      </c>
      <c r="E85" s="100" t="s">
        <v>136</v>
      </c>
    </row>
    <row r="86" spans="1:5" ht="15" customHeight="1" x14ac:dyDescent="0.2">
      <c r="A86" s="57">
        <v>76</v>
      </c>
      <c r="B86" s="100" t="s">
        <v>152</v>
      </c>
      <c r="C86" s="100">
        <v>919.6</v>
      </c>
      <c r="D86" s="100" t="s">
        <v>45</v>
      </c>
      <c r="E86" s="100" t="s">
        <v>60</v>
      </c>
    </row>
    <row r="87" spans="1:5" ht="15" customHeight="1" x14ac:dyDescent="0.2">
      <c r="A87" s="57">
        <v>77</v>
      </c>
      <c r="B87" s="100" t="s">
        <v>152</v>
      </c>
      <c r="C87" s="100">
        <v>992</v>
      </c>
      <c r="D87" s="100" t="s">
        <v>57</v>
      </c>
      <c r="E87" s="100" t="s">
        <v>174</v>
      </c>
    </row>
    <row r="88" spans="1:5" ht="15" customHeight="1" x14ac:dyDescent="0.2">
      <c r="A88" s="57">
        <v>78</v>
      </c>
      <c r="B88" s="100" t="s">
        <v>152</v>
      </c>
      <c r="C88" s="100">
        <v>39359</v>
      </c>
      <c r="D88" s="100" t="s">
        <v>57</v>
      </c>
      <c r="E88" s="100" t="s">
        <v>105</v>
      </c>
    </row>
    <row r="89" spans="1:5" ht="15" customHeight="1" x14ac:dyDescent="0.2">
      <c r="A89" s="57">
        <v>79</v>
      </c>
      <c r="B89" s="100" t="s">
        <v>175</v>
      </c>
      <c r="C89" s="100">
        <v>23591.13</v>
      </c>
      <c r="D89" s="100" t="s">
        <v>56</v>
      </c>
      <c r="E89" s="100" t="s">
        <v>176</v>
      </c>
    </row>
    <row r="90" spans="1:5" ht="15" customHeight="1" x14ac:dyDescent="0.2">
      <c r="A90" s="57">
        <v>80</v>
      </c>
      <c r="B90" s="100" t="s">
        <v>175</v>
      </c>
      <c r="C90" s="100">
        <v>1839.2</v>
      </c>
      <c r="D90" s="100" t="s">
        <v>56</v>
      </c>
      <c r="E90" s="100" t="s">
        <v>176</v>
      </c>
    </row>
    <row r="91" spans="1:5" ht="15" customHeight="1" x14ac:dyDescent="0.2">
      <c r="A91" s="57">
        <v>81</v>
      </c>
      <c r="B91" s="100" t="s">
        <v>175</v>
      </c>
      <c r="C91" s="100">
        <v>2916</v>
      </c>
      <c r="D91" s="100" t="s">
        <v>56</v>
      </c>
      <c r="E91" s="100" t="s">
        <v>176</v>
      </c>
    </row>
    <row r="92" spans="1:5" ht="15" customHeight="1" x14ac:dyDescent="0.2">
      <c r="A92" s="57">
        <v>82</v>
      </c>
      <c r="B92" s="100" t="s">
        <v>175</v>
      </c>
      <c r="C92" s="100">
        <v>10772.56</v>
      </c>
      <c r="D92" s="100" t="s">
        <v>56</v>
      </c>
      <c r="E92" s="100" t="s">
        <v>176</v>
      </c>
    </row>
    <row r="93" spans="1:5" ht="15" customHeight="1" x14ac:dyDescent="0.2">
      <c r="A93" s="57">
        <v>83</v>
      </c>
      <c r="B93" s="100" t="s">
        <v>175</v>
      </c>
      <c r="C93" s="100">
        <v>4230.16</v>
      </c>
      <c r="D93" s="100" t="s">
        <v>56</v>
      </c>
      <c r="E93" s="100" t="s">
        <v>176</v>
      </c>
    </row>
    <row r="94" spans="1:5" ht="15" customHeight="1" x14ac:dyDescent="0.2">
      <c r="A94" s="57">
        <v>84</v>
      </c>
      <c r="B94" s="100" t="s">
        <v>175</v>
      </c>
      <c r="C94" s="100">
        <v>2760</v>
      </c>
      <c r="D94" s="100" t="s">
        <v>177</v>
      </c>
      <c r="E94" s="100" t="s">
        <v>178</v>
      </c>
    </row>
    <row r="95" spans="1:5" ht="15" customHeight="1" x14ac:dyDescent="0.2">
      <c r="A95" s="57">
        <v>85</v>
      </c>
      <c r="B95" s="100" t="s">
        <v>175</v>
      </c>
      <c r="C95" s="100">
        <v>1900</v>
      </c>
      <c r="D95" s="100" t="s">
        <v>179</v>
      </c>
      <c r="E95" s="100" t="s">
        <v>138</v>
      </c>
    </row>
    <row r="96" spans="1:5" ht="15" customHeight="1" x14ac:dyDescent="0.2">
      <c r="A96" s="57">
        <v>86</v>
      </c>
      <c r="B96" s="100" t="s">
        <v>175</v>
      </c>
      <c r="C96" s="100">
        <v>1487.58</v>
      </c>
      <c r="D96" s="100" t="s">
        <v>180</v>
      </c>
      <c r="E96" s="100" t="s">
        <v>101</v>
      </c>
    </row>
    <row r="97" spans="1:6" ht="15" customHeight="1" x14ac:dyDescent="0.2">
      <c r="A97" s="57">
        <v>87</v>
      </c>
      <c r="B97" s="100" t="s">
        <v>175</v>
      </c>
      <c r="C97" s="100">
        <v>832.48</v>
      </c>
      <c r="D97" s="100" t="s">
        <v>181</v>
      </c>
      <c r="E97" s="100" t="s">
        <v>182</v>
      </c>
    </row>
    <row r="98" spans="1:6" ht="15" customHeight="1" x14ac:dyDescent="0.2">
      <c r="A98" s="57">
        <v>88</v>
      </c>
      <c r="B98" s="100" t="s">
        <v>175</v>
      </c>
      <c r="C98" s="100">
        <v>14520</v>
      </c>
      <c r="D98" s="100" t="s">
        <v>50</v>
      </c>
      <c r="E98" s="100" t="s">
        <v>183</v>
      </c>
    </row>
    <row r="99" spans="1:6" ht="15" customHeight="1" x14ac:dyDescent="0.2">
      <c r="A99" s="57">
        <v>89</v>
      </c>
      <c r="B99" s="100" t="s">
        <v>175</v>
      </c>
      <c r="C99" s="100">
        <v>3267</v>
      </c>
      <c r="D99" s="100" t="s">
        <v>50</v>
      </c>
      <c r="E99" s="100" t="s">
        <v>183</v>
      </c>
    </row>
    <row r="100" spans="1:6" ht="15" customHeight="1" x14ac:dyDescent="0.2">
      <c r="A100" s="57">
        <v>90</v>
      </c>
      <c r="B100" s="100" t="s">
        <v>175</v>
      </c>
      <c r="C100" s="100">
        <v>19890</v>
      </c>
      <c r="D100" s="100" t="s">
        <v>44</v>
      </c>
      <c r="E100" s="100" t="s">
        <v>184</v>
      </c>
    </row>
    <row r="101" spans="1:6" ht="15" customHeight="1" x14ac:dyDescent="0.2">
      <c r="A101" s="57">
        <v>91</v>
      </c>
      <c r="B101" s="100" t="s">
        <v>175</v>
      </c>
      <c r="C101" s="100">
        <v>8100</v>
      </c>
      <c r="D101" s="100" t="s">
        <v>44</v>
      </c>
      <c r="E101" s="100" t="s">
        <v>185</v>
      </c>
    </row>
    <row r="102" spans="1:6" ht="15" customHeight="1" x14ac:dyDescent="0.2">
      <c r="A102" s="57">
        <v>92</v>
      </c>
      <c r="B102" s="100" t="s">
        <v>175</v>
      </c>
      <c r="C102" s="100">
        <v>1210</v>
      </c>
      <c r="D102" s="100" t="s">
        <v>65</v>
      </c>
      <c r="E102" s="100" t="s">
        <v>60</v>
      </c>
    </row>
    <row r="103" spans="1:6" ht="15" customHeight="1" x14ac:dyDescent="0.2">
      <c r="A103" s="57">
        <v>93</v>
      </c>
      <c r="B103" s="100" t="s">
        <v>175</v>
      </c>
      <c r="C103" s="100">
        <v>1978.74</v>
      </c>
      <c r="D103" s="100" t="s">
        <v>48</v>
      </c>
      <c r="E103" s="100" t="s">
        <v>49</v>
      </c>
    </row>
    <row r="104" spans="1:6" ht="15" customHeight="1" x14ac:dyDescent="0.2">
      <c r="A104" s="57">
        <v>94</v>
      </c>
      <c r="B104" s="100" t="s">
        <v>175</v>
      </c>
      <c r="C104" s="100">
        <v>215.35</v>
      </c>
      <c r="D104" s="100" t="s">
        <v>48</v>
      </c>
      <c r="E104" s="100" t="s">
        <v>49</v>
      </c>
    </row>
    <row r="105" spans="1:6" ht="15" customHeight="1" x14ac:dyDescent="0.2">
      <c r="A105" s="57">
        <v>95</v>
      </c>
      <c r="B105" s="100" t="s">
        <v>175</v>
      </c>
      <c r="C105" s="100">
        <v>6450</v>
      </c>
      <c r="D105" s="100" t="s">
        <v>91</v>
      </c>
      <c r="E105" s="100" t="s">
        <v>186</v>
      </c>
    </row>
    <row r="106" spans="1:6" ht="15" customHeight="1" x14ac:dyDescent="0.2">
      <c r="A106" s="57">
        <v>96</v>
      </c>
      <c r="B106" s="100" t="s">
        <v>175</v>
      </c>
      <c r="C106" s="100">
        <v>1210</v>
      </c>
      <c r="D106" s="100" t="s">
        <v>65</v>
      </c>
      <c r="E106" s="100" t="s">
        <v>60</v>
      </c>
    </row>
    <row r="107" spans="1:6" ht="15" customHeight="1" x14ac:dyDescent="0.2">
      <c r="A107" s="57">
        <v>97</v>
      </c>
      <c r="B107" s="100" t="s">
        <v>175</v>
      </c>
      <c r="C107" s="100">
        <v>875</v>
      </c>
      <c r="D107" s="100" t="s">
        <v>57</v>
      </c>
      <c r="E107" s="100" t="s">
        <v>174</v>
      </c>
    </row>
    <row r="108" spans="1:6" ht="15" customHeight="1" x14ac:dyDescent="0.2">
      <c r="A108" s="57">
        <v>98</v>
      </c>
      <c r="B108" s="100" t="s">
        <v>175</v>
      </c>
      <c r="C108" s="100">
        <v>150.04</v>
      </c>
      <c r="D108" s="100" t="s">
        <v>187</v>
      </c>
      <c r="E108" s="100" t="s">
        <v>188</v>
      </c>
    </row>
    <row r="109" spans="1:6" ht="13.5" customHeight="1" x14ac:dyDescent="0.2">
      <c r="A109" s="57">
        <v>99</v>
      </c>
      <c r="B109" s="100" t="s">
        <v>175</v>
      </c>
      <c r="C109" s="100">
        <v>4944.0600000000004</v>
      </c>
      <c r="D109" s="100" t="s">
        <v>189</v>
      </c>
      <c r="E109" s="100" t="s">
        <v>190</v>
      </c>
    </row>
    <row r="110" spans="1:6" ht="15" customHeight="1" x14ac:dyDescent="0.2">
      <c r="A110" s="57">
        <v>100</v>
      </c>
      <c r="B110" s="100" t="s">
        <v>175</v>
      </c>
      <c r="C110" s="100">
        <v>665.5</v>
      </c>
      <c r="D110" s="100" t="s">
        <v>53</v>
      </c>
      <c r="E110" s="100" t="s">
        <v>63</v>
      </c>
    </row>
    <row r="111" spans="1:6" ht="15" customHeight="1" x14ac:dyDescent="0.2">
      <c r="A111" s="57">
        <v>101</v>
      </c>
      <c r="B111" s="100" t="s">
        <v>191</v>
      </c>
      <c r="C111" s="100">
        <v>508</v>
      </c>
      <c r="D111" s="100" t="s">
        <v>198</v>
      </c>
      <c r="E111" s="100" t="s">
        <v>192</v>
      </c>
    </row>
    <row r="112" spans="1:6" ht="15" customHeight="1" x14ac:dyDescent="0.2">
      <c r="A112" s="57">
        <v>102</v>
      </c>
      <c r="B112" s="100" t="s">
        <v>191</v>
      </c>
      <c r="C112" s="100">
        <v>57</v>
      </c>
      <c r="D112" s="100" t="s">
        <v>55</v>
      </c>
      <c r="E112" s="100" t="s">
        <v>193</v>
      </c>
      <c r="F112" s="21"/>
    </row>
    <row r="113" spans="1:6" ht="15" customHeight="1" x14ac:dyDescent="0.2">
      <c r="A113" s="57">
        <v>103</v>
      </c>
      <c r="B113" s="100" t="s">
        <v>191</v>
      </c>
      <c r="C113" s="100">
        <v>63</v>
      </c>
      <c r="D113" s="100" t="s">
        <v>55</v>
      </c>
      <c r="E113" s="100" t="s">
        <v>194</v>
      </c>
      <c r="F113" s="21"/>
    </row>
    <row r="114" spans="1:6" ht="15" customHeight="1" x14ac:dyDescent="0.2">
      <c r="A114" s="57">
        <v>104</v>
      </c>
      <c r="B114" s="100" t="s">
        <v>191</v>
      </c>
      <c r="C114" s="100">
        <v>283</v>
      </c>
      <c r="D114" s="100" t="s">
        <v>199</v>
      </c>
      <c r="E114" s="100" t="s">
        <v>195</v>
      </c>
      <c r="F114" s="21"/>
    </row>
    <row r="115" spans="1:6" ht="15" customHeight="1" x14ac:dyDescent="0.2">
      <c r="A115" s="57">
        <v>105</v>
      </c>
      <c r="B115" s="100" t="s">
        <v>191</v>
      </c>
      <c r="C115" s="100">
        <v>32</v>
      </c>
      <c r="D115" s="100" t="s">
        <v>55</v>
      </c>
      <c r="E115" s="100" t="s">
        <v>196</v>
      </c>
      <c r="F115" s="21"/>
    </row>
    <row r="116" spans="1:6" ht="15" customHeight="1" x14ac:dyDescent="0.2">
      <c r="A116" s="57">
        <v>106</v>
      </c>
      <c r="B116" s="100" t="s">
        <v>191</v>
      </c>
      <c r="C116" s="100">
        <v>35</v>
      </c>
      <c r="D116" s="100" t="s">
        <v>55</v>
      </c>
      <c r="E116" s="100" t="s">
        <v>197</v>
      </c>
      <c r="F116" s="21"/>
    </row>
    <row r="117" spans="1:6" ht="15" customHeight="1" x14ac:dyDescent="0.2">
      <c r="A117" s="57">
        <v>107</v>
      </c>
      <c r="B117" s="100" t="s">
        <v>191</v>
      </c>
      <c r="C117" s="100">
        <v>1453</v>
      </c>
      <c r="D117" s="100" t="s">
        <v>76</v>
      </c>
      <c r="E117" s="100" t="s">
        <v>75</v>
      </c>
      <c r="F117" s="21"/>
    </row>
    <row r="118" spans="1:6" ht="15" customHeight="1" x14ac:dyDescent="0.2">
      <c r="A118" s="57">
        <v>108</v>
      </c>
      <c r="B118" s="100" t="s">
        <v>191</v>
      </c>
      <c r="C118" s="100">
        <v>108</v>
      </c>
      <c r="D118" s="100" t="s">
        <v>55</v>
      </c>
      <c r="E118" s="100" t="s">
        <v>77</v>
      </c>
      <c r="F118" s="21"/>
    </row>
    <row r="119" spans="1:6" ht="15" customHeight="1" x14ac:dyDescent="0.2">
      <c r="A119" s="57">
        <v>109</v>
      </c>
      <c r="B119" s="100" t="s">
        <v>191</v>
      </c>
      <c r="C119" s="100">
        <v>120</v>
      </c>
      <c r="D119" s="100" t="s">
        <v>55</v>
      </c>
      <c r="E119" s="100" t="s">
        <v>78</v>
      </c>
      <c r="F119" s="21"/>
    </row>
    <row r="120" spans="1:6" ht="15" customHeight="1" x14ac:dyDescent="0.2">
      <c r="A120" s="57">
        <v>111</v>
      </c>
      <c r="B120" s="100" t="s">
        <v>200</v>
      </c>
      <c r="C120" s="100">
        <v>2177</v>
      </c>
      <c r="D120" s="100" t="s">
        <v>55</v>
      </c>
      <c r="E120" s="100" t="s">
        <v>201</v>
      </c>
    </row>
    <row r="121" spans="1:6" ht="15" customHeight="1" x14ac:dyDescent="0.2">
      <c r="A121" s="57">
        <v>112</v>
      </c>
      <c r="B121" s="100" t="s">
        <v>202</v>
      </c>
      <c r="C121" s="100">
        <v>2797</v>
      </c>
      <c r="D121" s="100" t="s">
        <v>57</v>
      </c>
      <c r="E121" s="100" t="s">
        <v>174</v>
      </c>
    </row>
    <row r="122" spans="1:6" ht="15" customHeight="1" x14ac:dyDescent="0.2">
      <c r="A122" s="57">
        <v>113</v>
      </c>
      <c r="B122" s="100" t="s">
        <v>202</v>
      </c>
      <c r="C122" s="100">
        <v>400</v>
      </c>
      <c r="D122" s="100" t="s">
        <v>203</v>
      </c>
      <c r="E122" s="100" t="s">
        <v>204</v>
      </c>
    </row>
    <row r="123" spans="1:6" ht="15" customHeight="1" x14ac:dyDescent="0.2">
      <c r="A123" s="57">
        <v>114</v>
      </c>
      <c r="B123" s="100" t="s">
        <v>202</v>
      </c>
      <c r="C123" s="100">
        <v>894.72</v>
      </c>
      <c r="D123" s="100" t="s">
        <v>205</v>
      </c>
      <c r="E123" s="100" t="s">
        <v>104</v>
      </c>
    </row>
    <row r="124" spans="1:6" ht="15" customHeight="1" x14ac:dyDescent="0.2">
      <c r="A124" s="57">
        <v>115</v>
      </c>
      <c r="B124" s="100" t="s">
        <v>202</v>
      </c>
      <c r="C124" s="100">
        <v>260</v>
      </c>
      <c r="D124" s="100" t="s">
        <v>206</v>
      </c>
      <c r="E124" s="100" t="s">
        <v>207</v>
      </c>
    </row>
    <row r="125" spans="1:6" ht="15" customHeight="1" x14ac:dyDescent="0.2">
      <c r="A125" s="57">
        <v>116</v>
      </c>
      <c r="B125" s="100" t="s">
        <v>202</v>
      </c>
      <c r="C125" s="100">
        <v>1000</v>
      </c>
      <c r="D125" s="100" t="s">
        <v>127</v>
      </c>
      <c r="E125" s="100" t="s">
        <v>208</v>
      </c>
    </row>
    <row r="126" spans="1:6" ht="15" customHeight="1" x14ac:dyDescent="0.2">
      <c r="A126" s="57">
        <v>117</v>
      </c>
      <c r="B126" s="100" t="s">
        <v>202</v>
      </c>
      <c r="C126" s="100">
        <v>1016.4</v>
      </c>
      <c r="D126" s="100" t="s">
        <v>209</v>
      </c>
      <c r="E126" s="100" t="s">
        <v>210</v>
      </c>
    </row>
    <row r="127" spans="1:6" ht="15" customHeight="1" x14ac:dyDescent="0.2">
      <c r="A127" s="57">
        <v>118</v>
      </c>
      <c r="B127" s="100" t="s">
        <v>202</v>
      </c>
      <c r="C127" s="100">
        <v>211.6</v>
      </c>
      <c r="D127" s="100" t="s">
        <v>211</v>
      </c>
      <c r="E127" s="100" t="s">
        <v>212</v>
      </c>
    </row>
    <row r="128" spans="1:6" ht="15" customHeight="1" x14ac:dyDescent="0.2">
      <c r="A128" s="57">
        <v>119</v>
      </c>
      <c r="B128" s="100" t="s">
        <v>202</v>
      </c>
      <c r="C128" s="100">
        <v>292</v>
      </c>
      <c r="D128" s="100" t="s">
        <v>215</v>
      </c>
      <c r="E128" s="100" t="s">
        <v>104</v>
      </c>
    </row>
    <row r="129" spans="1:5" ht="15" customHeight="1" x14ac:dyDescent="0.2">
      <c r="A129" s="57">
        <v>120</v>
      </c>
      <c r="B129" s="100" t="s">
        <v>202</v>
      </c>
      <c r="C129" s="100">
        <v>32</v>
      </c>
      <c r="D129" s="100" t="s">
        <v>55</v>
      </c>
      <c r="E129" s="100" t="s">
        <v>213</v>
      </c>
    </row>
    <row r="130" spans="1:5" ht="15" customHeight="1" x14ac:dyDescent="0.2">
      <c r="A130" s="57">
        <v>121</v>
      </c>
      <c r="B130" s="100" t="s">
        <v>202</v>
      </c>
      <c r="C130" s="100">
        <v>36</v>
      </c>
      <c r="D130" s="100" t="s">
        <v>55</v>
      </c>
      <c r="E130" s="100" t="s">
        <v>214</v>
      </c>
    </row>
    <row r="131" spans="1:5" ht="15" customHeight="1" x14ac:dyDescent="0.2">
      <c r="A131" s="57">
        <v>122</v>
      </c>
      <c r="B131" s="100" t="s">
        <v>202</v>
      </c>
      <c r="C131" s="100">
        <v>1011</v>
      </c>
      <c r="D131" s="100" t="s">
        <v>76</v>
      </c>
      <c r="E131" s="100" t="s">
        <v>75</v>
      </c>
    </row>
    <row r="132" spans="1:5" ht="15" customHeight="1" x14ac:dyDescent="0.2">
      <c r="A132" s="57">
        <v>123</v>
      </c>
      <c r="B132" s="100" t="s">
        <v>202</v>
      </c>
      <c r="C132" s="100">
        <v>114</v>
      </c>
      <c r="D132" s="100" t="s">
        <v>55</v>
      </c>
      <c r="E132" s="100" t="s">
        <v>77</v>
      </c>
    </row>
    <row r="133" spans="1:5" ht="15" customHeight="1" x14ac:dyDescent="0.2">
      <c r="A133" s="57">
        <v>124</v>
      </c>
      <c r="B133" s="100" t="s">
        <v>202</v>
      </c>
      <c r="C133" s="100">
        <v>125</v>
      </c>
      <c r="D133" s="100" t="s">
        <v>55</v>
      </c>
      <c r="E133" s="100" t="s">
        <v>78</v>
      </c>
    </row>
    <row r="134" spans="1:5" ht="15" customHeight="1" x14ac:dyDescent="0.2">
      <c r="A134" s="57">
        <v>125</v>
      </c>
      <c r="B134" s="100" t="s">
        <v>202</v>
      </c>
      <c r="C134" s="100">
        <v>81501</v>
      </c>
      <c r="D134" s="100" t="s">
        <v>216</v>
      </c>
      <c r="E134" s="100" t="s">
        <v>90</v>
      </c>
    </row>
    <row r="135" spans="1:5" ht="15" customHeight="1" x14ac:dyDescent="0.2">
      <c r="A135" s="57">
        <v>126</v>
      </c>
      <c r="B135" s="100" t="s">
        <v>202</v>
      </c>
      <c r="C135" s="100">
        <v>869.28</v>
      </c>
      <c r="D135" s="100" t="s">
        <v>217</v>
      </c>
      <c r="E135" s="100" t="s">
        <v>218</v>
      </c>
    </row>
    <row r="136" spans="1:5" ht="15" customHeight="1" x14ac:dyDescent="0.2">
      <c r="A136" s="57">
        <v>127</v>
      </c>
      <c r="B136" s="100" t="s">
        <v>202</v>
      </c>
      <c r="C136" s="100">
        <v>7140</v>
      </c>
      <c r="D136" s="100" t="s">
        <v>219</v>
      </c>
      <c r="E136" s="100" t="s">
        <v>220</v>
      </c>
    </row>
    <row r="137" spans="1:5" ht="15" customHeight="1" x14ac:dyDescent="0.2">
      <c r="A137" s="57">
        <v>128</v>
      </c>
      <c r="B137" s="100" t="s">
        <v>202</v>
      </c>
      <c r="C137" s="100">
        <v>4917.5</v>
      </c>
      <c r="D137" s="100" t="s">
        <v>221</v>
      </c>
      <c r="E137" s="100" t="s">
        <v>222</v>
      </c>
    </row>
    <row r="138" spans="1:5" ht="15" customHeight="1" x14ac:dyDescent="0.2">
      <c r="A138" s="57">
        <v>129</v>
      </c>
      <c r="B138" s="100" t="s">
        <v>202</v>
      </c>
      <c r="C138" s="100">
        <v>62.99</v>
      </c>
      <c r="D138" s="100" t="s">
        <v>223</v>
      </c>
      <c r="E138" s="100" t="s">
        <v>52</v>
      </c>
    </row>
    <row r="139" spans="1:5" ht="15" customHeight="1" x14ac:dyDescent="0.2">
      <c r="A139" s="57">
        <v>130</v>
      </c>
      <c r="B139" s="100" t="s">
        <v>202</v>
      </c>
      <c r="C139" s="100">
        <v>95.16</v>
      </c>
      <c r="D139" s="100" t="s">
        <v>223</v>
      </c>
      <c r="E139" s="100" t="s">
        <v>52</v>
      </c>
    </row>
    <row r="140" spans="1:5" ht="15" customHeight="1" x14ac:dyDescent="0.2">
      <c r="A140" s="57">
        <v>131</v>
      </c>
      <c r="B140" s="100" t="s">
        <v>202</v>
      </c>
      <c r="C140" s="100">
        <v>62.99</v>
      </c>
      <c r="D140" s="100" t="s">
        <v>223</v>
      </c>
      <c r="E140" s="100" t="s">
        <v>52</v>
      </c>
    </row>
    <row r="141" spans="1:5" ht="15" customHeight="1" x14ac:dyDescent="0.2">
      <c r="A141" s="57">
        <v>132</v>
      </c>
      <c r="B141" s="100" t="s">
        <v>202</v>
      </c>
      <c r="C141" s="100">
        <v>96.93</v>
      </c>
      <c r="D141" s="100" t="s">
        <v>223</v>
      </c>
      <c r="E141" s="100" t="s">
        <v>52</v>
      </c>
    </row>
    <row r="142" spans="1:5" ht="15" customHeight="1" x14ac:dyDescent="0.2">
      <c r="A142" s="57">
        <v>133</v>
      </c>
      <c r="B142" s="100" t="s">
        <v>202</v>
      </c>
      <c r="C142" s="100">
        <v>82.94</v>
      </c>
      <c r="D142" s="100" t="s">
        <v>223</v>
      </c>
      <c r="E142" s="100" t="s">
        <v>52</v>
      </c>
    </row>
    <row r="143" spans="1:5" ht="15" customHeight="1" x14ac:dyDescent="0.2">
      <c r="A143" s="57">
        <v>134</v>
      </c>
      <c r="B143" s="100" t="s">
        <v>202</v>
      </c>
      <c r="C143" s="100">
        <v>146.44</v>
      </c>
      <c r="D143" s="100" t="s">
        <v>223</v>
      </c>
      <c r="E143" s="100" t="s">
        <v>52</v>
      </c>
    </row>
    <row r="144" spans="1:5" ht="15" customHeight="1" x14ac:dyDescent="0.2">
      <c r="A144" s="57">
        <v>135</v>
      </c>
      <c r="B144" s="100" t="s">
        <v>202</v>
      </c>
      <c r="C144" s="100">
        <v>86.07</v>
      </c>
      <c r="D144" s="100" t="s">
        <v>223</v>
      </c>
      <c r="E144" s="100" t="s">
        <v>52</v>
      </c>
    </row>
    <row r="145" spans="1:5" ht="15" customHeight="1" x14ac:dyDescent="0.2">
      <c r="A145" s="57">
        <v>136</v>
      </c>
      <c r="B145" s="100" t="s">
        <v>202</v>
      </c>
      <c r="C145" s="100">
        <v>300.58</v>
      </c>
      <c r="D145" s="100" t="s">
        <v>223</v>
      </c>
      <c r="E145" s="100" t="s">
        <v>52</v>
      </c>
    </row>
    <row r="146" spans="1:5" ht="15" customHeight="1" x14ac:dyDescent="0.25">
      <c r="A146" s="57">
        <v>137</v>
      </c>
      <c r="B146" s="102" t="s">
        <v>175</v>
      </c>
      <c r="C146" s="102">
        <v>210</v>
      </c>
      <c r="D146" s="102" t="s">
        <v>224</v>
      </c>
      <c r="E146" s="102" t="s">
        <v>71</v>
      </c>
    </row>
    <row r="147" spans="1:5" ht="15" customHeight="1" x14ac:dyDescent="0.2">
      <c r="A147" s="57">
        <v>138</v>
      </c>
      <c r="B147" s="100" t="s">
        <v>225</v>
      </c>
      <c r="C147" s="100">
        <v>5923</v>
      </c>
      <c r="D147" s="100" t="s">
        <v>226</v>
      </c>
      <c r="E147" s="100" t="s">
        <v>227</v>
      </c>
    </row>
    <row r="148" spans="1:5" ht="15" customHeight="1" x14ac:dyDescent="0.2">
      <c r="A148" s="57">
        <v>139</v>
      </c>
      <c r="B148" s="100" t="s">
        <v>228</v>
      </c>
      <c r="C148" s="100">
        <v>713050</v>
      </c>
      <c r="D148" s="100" t="s">
        <v>72</v>
      </c>
      <c r="E148" s="100" t="s">
        <v>229</v>
      </c>
    </row>
    <row r="149" spans="1:5" ht="15" customHeight="1" x14ac:dyDescent="0.2">
      <c r="A149" s="57">
        <v>140</v>
      </c>
      <c r="B149" s="100" t="s">
        <v>228</v>
      </c>
      <c r="C149" s="100">
        <v>45722.5</v>
      </c>
      <c r="D149" s="100" t="s">
        <v>72</v>
      </c>
      <c r="E149" s="100" t="s">
        <v>230</v>
      </c>
    </row>
    <row r="150" spans="1:5" ht="15" customHeight="1" x14ac:dyDescent="0.2">
      <c r="A150" s="57">
        <v>141</v>
      </c>
      <c r="B150" s="100" t="s">
        <v>228</v>
      </c>
      <c r="C150" s="100">
        <v>16801.5</v>
      </c>
      <c r="D150" s="100" t="s">
        <v>72</v>
      </c>
      <c r="E150" s="100" t="s">
        <v>231</v>
      </c>
    </row>
    <row r="151" spans="1:5" ht="15" customHeight="1" x14ac:dyDescent="0.2">
      <c r="A151" s="57">
        <v>142</v>
      </c>
      <c r="B151" s="100" t="s">
        <v>228</v>
      </c>
      <c r="C151" s="100">
        <v>20000</v>
      </c>
      <c r="D151" s="100" t="s">
        <v>72</v>
      </c>
      <c r="E151" s="100" t="s">
        <v>232</v>
      </c>
    </row>
    <row r="152" spans="1:5" ht="15" customHeight="1" x14ac:dyDescent="0.2">
      <c r="A152" s="57">
        <v>143</v>
      </c>
      <c r="B152" s="100" t="s">
        <v>228</v>
      </c>
      <c r="C152" s="100">
        <v>168190</v>
      </c>
      <c r="D152" s="100" t="s">
        <v>72</v>
      </c>
      <c r="E152" s="100" t="s">
        <v>233</v>
      </c>
    </row>
    <row r="153" spans="1:5" ht="15" customHeight="1" x14ac:dyDescent="0.2">
      <c r="A153" s="57">
        <v>144</v>
      </c>
      <c r="B153" s="100" t="s">
        <v>234</v>
      </c>
      <c r="C153" s="100">
        <v>168.96</v>
      </c>
      <c r="D153" s="100" t="s">
        <v>99</v>
      </c>
      <c r="E153" s="100" t="s">
        <v>52</v>
      </c>
    </row>
    <row r="154" spans="1:5" ht="15" customHeight="1" x14ac:dyDescent="0.2">
      <c r="A154" s="57">
        <v>145</v>
      </c>
      <c r="B154" s="100" t="s">
        <v>234</v>
      </c>
      <c r="C154" s="100">
        <v>309.77</v>
      </c>
      <c r="D154" s="100" t="s">
        <v>99</v>
      </c>
      <c r="E154" s="100" t="s">
        <v>52</v>
      </c>
    </row>
    <row r="155" spans="1:5" ht="15" customHeight="1" x14ac:dyDescent="0.2">
      <c r="A155" s="57">
        <v>146</v>
      </c>
      <c r="B155" s="100" t="s">
        <v>234</v>
      </c>
      <c r="C155" s="100">
        <v>66.819999999999993</v>
      </c>
      <c r="D155" s="100" t="s">
        <v>235</v>
      </c>
      <c r="E155" s="100" t="s">
        <v>52</v>
      </c>
    </row>
    <row r="156" spans="1:5" ht="15" customHeight="1" x14ac:dyDescent="0.2">
      <c r="A156" s="57">
        <v>147</v>
      </c>
      <c r="B156" s="100" t="s">
        <v>234</v>
      </c>
      <c r="C156" s="100">
        <v>301.13</v>
      </c>
      <c r="D156" s="100" t="s">
        <v>235</v>
      </c>
      <c r="E156" s="100" t="s">
        <v>52</v>
      </c>
    </row>
    <row r="157" spans="1:5" ht="15" customHeight="1" x14ac:dyDescent="0.2">
      <c r="A157" s="57">
        <v>148</v>
      </c>
      <c r="B157" s="100" t="s">
        <v>234</v>
      </c>
      <c r="C157" s="100">
        <v>41.65</v>
      </c>
      <c r="D157" s="100" t="s">
        <v>74</v>
      </c>
      <c r="E157" s="100" t="s">
        <v>52</v>
      </c>
    </row>
    <row r="158" spans="1:5" ht="15" customHeight="1" x14ac:dyDescent="0.2">
      <c r="A158" s="57">
        <v>149</v>
      </c>
      <c r="B158" s="100" t="s">
        <v>234</v>
      </c>
      <c r="C158" s="100">
        <v>84.11</v>
      </c>
      <c r="D158" s="100" t="s">
        <v>74</v>
      </c>
      <c r="E158" s="100" t="s">
        <v>52</v>
      </c>
    </row>
    <row r="159" spans="1:5" ht="15" customHeight="1" x14ac:dyDescent="0.2">
      <c r="A159" s="103"/>
      <c r="B159" s="100" t="s">
        <v>234</v>
      </c>
      <c r="C159" s="100">
        <v>1788.23</v>
      </c>
      <c r="D159" s="100" t="s">
        <v>236</v>
      </c>
      <c r="E159" s="100" t="s">
        <v>237</v>
      </c>
    </row>
    <row r="160" spans="1:5" ht="15" customHeight="1" x14ac:dyDescent="0.2">
      <c r="A160" s="103"/>
      <c r="B160" s="100" t="s">
        <v>234</v>
      </c>
      <c r="C160" s="100">
        <v>1839.82</v>
      </c>
      <c r="D160" s="100" t="s">
        <v>236</v>
      </c>
      <c r="E160" s="100" t="s">
        <v>238</v>
      </c>
    </row>
    <row r="161" spans="1:5" ht="15" customHeight="1" x14ac:dyDescent="0.2">
      <c r="A161" s="103"/>
      <c r="B161" s="100" t="s">
        <v>234</v>
      </c>
      <c r="C161" s="100">
        <v>1500</v>
      </c>
      <c r="D161" s="100" t="s">
        <v>92</v>
      </c>
      <c r="E161" s="100" t="s">
        <v>93</v>
      </c>
    </row>
    <row r="162" spans="1:5" ht="15" customHeight="1" x14ac:dyDescent="0.2">
      <c r="A162" s="103"/>
      <c r="B162" s="100" t="s">
        <v>234</v>
      </c>
      <c r="C162" s="100">
        <v>1500</v>
      </c>
      <c r="D162" s="100" t="s">
        <v>92</v>
      </c>
      <c r="E162" s="100" t="s">
        <v>93</v>
      </c>
    </row>
    <row r="163" spans="1:5" ht="15" customHeight="1" x14ac:dyDescent="0.2">
      <c r="A163" s="103"/>
      <c r="B163" s="100" t="s">
        <v>234</v>
      </c>
      <c r="C163" s="100">
        <v>1500</v>
      </c>
      <c r="D163" s="100" t="s">
        <v>92</v>
      </c>
      <c r="E163" s="100" t="s">
        <v>93</v>
      </c>
    </row>
    <row r="164" spans="1:5" ht="15" customHeight="1" x14ac:dyDescent="0.2">
      <c r="A164" s="103"/>
      <c r="B164" s="100" t="s">
        <v>234</v>
      </c>
      <c r="C164" s="100">
        <v>200</v>
      </c>
      <c r="D164" s="100" t="s">
        <v>82</v>
      </c>
      <c r="E164" s="100" t="s">
        <v>239</v>
      </c>
    </row>
    <row r="165" spans="1:5" ht="15" customHeight="1" x14ac:dyDescent="0.2">
      <c r="A165" s="103"/>
      <c r="B165" s="100" t="s">
        <v>234</v>
      </c>
      <c r="C165" s="100">
        <v>11390</v>
      </c>
      <c r="D165" s="100" t="s">
        <v>57</v>
      </c>
      <c r="E165" s="100" t="s">
        <v>100</v>
      </c>
    </row>
    <row r="166" spans="1:5" ht="15" customHeight="1" x14ac:dyDescent="0.2">
      <c r="A166" s="103"/>
      <c r="B166" s="100" t="s">
        <v>234</v>
      </c>
      <c r="C166" s="100">
        <v>880</v>
      </c>
      <c r="D166" s="100" t="s">
        <v>57</v>
      </c>
      <c r="E166" s="100" t="s">
        <v>240</v>
      </c>
    </row>
    <row r="167" spans="1:5" ht="15" customHeight="1" x14ac:dyDescent="0.2">
      <c r="A167" s="103"/>
      <c r="B167" s="100" t="s">
        <v>234</v>
      </c>
      <c r="C167" s="100">
        <v>646</v>
      </c>
      <c r="D167" s="100" t="s">
        <v>57</v>
      </c>
      <c r="E167" s="100" t="s">
        <v>241</v>
      </c>
    </row>
    <row r="168" spans="1:5" ht="15" customHeight="1" x14ac:dyDescent="0.2">
      <c r="A168" s="103"/>
      <c r="B168" s="100" t="s">
        <v>234</v>
      </c>
      <c r="C168" s="100">
        <v>3220</v>
      </c>
      <c r="D168" s="100" t="s">
        <v>177</v>
      </c>
      <c r="E168" s="100" t="s">
        <v>178</v>
      </c>
    </row>
    <row r="169" spans="1:5" ht="15" customHeight="1" x14ac:dyDescent="0.2">
      <c r="A169" s="103"/>
      <c r="B169" s="100" t="s">
        <v>234</v>
      </c>
      <c r="C169" s="100">
        <v>1370.73</v>
      </c>
      <c r="D169" s="100" t="s">
        <v>51</v>
      </c>
      <c r="E169" s="100" t="s">
        <v>242</v>
      </c>
    </row>
    <row r="170" spans="1:5" ht="15" customHeight="1" x14ac:dyDescent="0.2">
      <c r="A170" s="103"/>
      <c r="B170" s="100" t="s">
        <v>234</v>
      </c>
      <c r="C170" s="100">
        <v>2360</v>
      </c>
      <c r="D170" s="100" t="s">
        <v>149</v>
      </c>
      <c r="E170" s="100" t="s">
        <v>243</v>
      </c>
    </row>
    <row r="171" spans="1:5" ht="15" customHeight="1" x14ac:dyDescent="0.2">
      <c r="A171" s="103"/>
      <c r="B171" s="100" t="s">
        <v>234</v>
      </c>
      <c r="C171" s="100">
        <v>2420</v>
      </c>
      <c r="D171" s="100" t="s">
        <v>65</v>
      </c>
      <c r="E171" s="100" t="s">
        <v>60</v>
      </c>
    </row>
    <row r="172" spans="1:5" ht="15" customHeight="1" x14ac:dyDescent="0.2">
      <c r="A172" s="103"/>
      <c r="B172" s="100" t="s">
        <v>234</v>
      </c>
      <c r="C172" s="100">
        <v>6897</v>
      </c>
      <c r="D172" s="100" t="s">
        <v>244</v>
      </c>
      <c r="E172" s="100" t="s">
        <v>60</v>
      </c>
    </row>
    <row r="173" spans="1:5" ht="15" customHeight="1" x14ac:dyDescent="0.2">
      <c r="A173" s="103"/>
      <c r="B173" s="100" t="s">
        <v>234</v>
      </c>
      <c r="C173" s="100">
        <v>3213.74</v>
      </c>
      <c r="D173" s="100" t="s">
        <v>51</v>
      </c>
      <c r="E173" s="100" t="s">
        <v>242</v>
      </c>
    </row>
    <row r="174" spans="1:5" ht="15" customHeight="1" x14ac:dyDescent="0.2">
      <c r="A174" s="103"/>
      <c r="B174" s="100" t="s">
        <v>234</v>
      </c>
      <c r="C174" s="100">
        <v>2924.7</v>
      </c>
      <c r="D174" s="100" t="s">
        <v>51</v>
      </c>
      <c r="E174" s="100" t="s">
        <v>95</v>
      </c>
    </row>
    <row r="175" spans="1:5" ht="15" customHeight="1" x14ac:dyDescent="0.2">
      <c r="A175" s="103"/>
      <c r="B175" s="100" t="s">
        <v>234</v>
      </c>
      <c r="C175" s="100">
        <v>2174.46</v>
      </c>
      <c r="D175" s="100" t="s">
        <v>51</v>
      </c>
      <c r="E175" s="100" t="s">
        <v>245</v>
      </c>
    </row>
    <row r="176" spans="1:5" ht="15" customHeight="1" x14ac:dyDescent="0.2">
      <c r="A176" s="57">
        <v>150</v>
      </c>
      <c r="B176" s="100" t="s">
        <v>234</v>
      </c>
      <c r="C176" s="100">
        <v>4800</v>
      </c>
      <c r="D176" s="100" t="s">
        <v>246</v>
      </c>
      <c r="E176" s="100" t="s">
        <v>81</v>
      </c>
    </row>
    <row r="177" spans="1:5" ht="15" customHeight="1" x14ac:dyDescent="0.2">
      <c r="A177" s="57">
        <v>151</v>
      </c>
      <c r="B177" s="100" t="s">
        <v>234</v>
      </c>
      <c r="C177" s="100">
        <v>4731.34</v>
      </c>
      <c r="D177" s="100" t="s">
        <v>56</v>
      </c>
      <c r="E177" s="100" t="s">
        <v>96</v>
      </c>
    </row>
    <row r="178" spans="1:5" ht="15" customHeight="1" x14ac:dyDescent="0.2">
      <c r="A178" s="57">
        <v>152</v>
      </c>
      <c r="B178" s="100" t="s">
        <v>234</v>
      </c>
      <c r="C178" s="100">
        <v>1100</v>
      </c>
      <c r="D178" s="100" t="s">
        <v>83</v>
      </c>
      <c r="E178" s="100" t="s">
        <v>247</v>
      </c>
    </row>
    <row r="179" spans="1:5" ht="15" customHeight="1" x14ac:dyDescent="0.2">
      <c r="A179" s="57">
        <v>153</v>
      </c>
      <c r="B179" s="100" t="s">
        <v>234</v>
      </c>
      <c r="C179" s="100">
        <v>3200</v>
      </c>
      <c r="D179" s="100" t="s">
        <v>246</v>
      </c>
      <c r="E179" s="100" t="s">
        <v>94</v>
      </c>
    </row>
    <row r="180" spans="1:5" ht="15" customHeight="1" x14ac:dyDescent="0.2">
      <c r="A180" s="57">
        <v>154</v>
      </c>
      <c r="B180" s="100" t="s">
        <v>234</v>
      </c>
      <c r="C180" s="100">
        <v>871.2</v>
      </c>
      <c r="D180" s="100" t="s">
        <v>248</v>
      </c>
      <c r="E180" s="100" t="s">
        <v>249</v>
      </c>
    </row>
    <row r="181" spans="1:5" ht="15" customHeight="1" x14ac:dyDescent="0.2">
      <c r="A181" s="57">
        <v>155</v>
      </c>
      <c r="B181" s="100" t="s">
        <v>234</v>
      </c>
      <c r="C181" s="100">
        <v>7920</v>
      </c>
      <c r="D181" s="100" t="s">
        <v>250</v>
      </c>
      <c r="E181" s="100" t="s">
        <v>251</v>
      </c>
    </row>
    <row r="182" spans="1:5" ht="15" customHeight="1" x14ac:dyDescent="0.2">
      <c r="A182" s="57">
        <v>156</v>
      </c>
      <c r="B182" s="100" t="s">
        <v>234</v>
      </c>
      <c r="C182" s="100">
        <v>513.52</v>
      </c>
      <c r="D182" s="100" t="s">
        <v>79</v>
      </c>
      <c r="E182" s="100" t="s">
        <v>252</v>
      </c>
    </row>
    <row r="183" spans="1:5" ht="15" customHeight="1" x14ac:dyDescent="0.2">
      <c r="A183" s="57">
        <v>157</v>
      </c>
      <c r="B183" s="100" t="s">
        <v>234</v>
      </c>
      <c r="C183" s="100">
        <v>432</v>
      </c>
      <c r="D183" s="100" t="s">
        <v>44</v>
      </c>
      <c r="E183" s="100" t="s">
        <v>253</v>
      </c>
    </row>
    <row r="184" spans="1:5" ht="15" customHeight="1" x14ac:dyDescent="0.2">
      <c r="A184" s="57">
        <v>158</v>
      </c>
      <c r="B184" s="100" t="s">
        <v>234</v>
      </c>
      <c r="C184" s="100">
        <v>112.5</v>
      </c>
      <c r="D184" s="100" t="s">
        <v>254</v>
      </c>
      <c r="E184" s="100" t="s">
        <v>98</v>
      </c>
    </row>
    <row r="185" spans="1:5" ht="15" customHeight="1" x14ac:dyDescent="0.2">
      <c r="A185" s="57">
        <v>159</v>
      </c>
      <c r="B185" s="100" t="s">
        <v>234</v>
      </c>
      <c r="C185" s="100">
        <v>187.5</v>
      </c>
      <c r="D185" s="100" t="s">
        <v>255</v>
      </c>
      <c r="E185" s="100" t="s">
        <v>98</v>
      </c>
    </row>
    <row r="186" spans="1:5" ht="15" customHeight="1" x14ac:dyDescent="0.2">
      <c r="A186" s="57">
        <v>160</v>
      </c>
      <c r="B186" s="100" t="s">
        <v>234</v>
      </c>
      <c r="C186" s="100">
        <v>187.5</v>
      </c>
      <c r="D186" s="100" t="s">
        <v>167</v>
      </c>
      <c r="E186" s="100" t="s">
        <v>98</v>
      </c>
    </row>
    <row r="187" spans="1:5" ht="15" customHeight="1" x14ac:dyDescent="0.2">
      <c r="A187" s="57">
        <v>161</v>
      </c>
      <c r="B187" s="100" t="s">
        <v>234</v>
      </c>
      <c r="C187" s="100">
        <v>187.5</v>
      </c>
      <c r="D187" s="100" t="s">
        <v>170</v>
      </c>
      <c r="E187" s="100" t="s">
        <v>98</v>
      </c>
    </row>
    <row r="188" spans="1:5" ht="15" customHeight="1" x14ac:dyDescent="0.2">
      <c r="A188" s="57">
        <v>162</v>
      </c>
      <c r="B188" s="100" t="s">
        <v>234</v>
      </c>
      <c r="C188" s="100">
        <v>314</v>
      </c>
      <c r="D188" s="100" t="s">
        <v>169</v>
      </c>
      <c r="E188" s="100" t="s">
        <v>98</v>
      </c>
    </row>
    <row r="189" spans="1:5" ht="15" customHeight="1" x14ac:dyDescent="0.2">
      <c r="A189" s="57">
        <v>163</v>
      </c>
      <c r="B189" s="100" t="s">
        <v>234</v>
      </c>
      <c r="C189" s="100">
        <v>157</v>
      </c>
      <c r="D189" s="100" t="s">
        <v>169</v>
      </c>
      <c r="E189" s="100" t="s">
        <v>98</v>
      </c>
    </row>
    <row r="190" spans="1:5" ht="15" customHeight="1" x14ac:dyDescent="0.2">
      <c r="A190" s="57">
        <v>164</v>
      </c>
      <c r="B190" s="75"/>
      <c r="C190" s="75"/>
      <c r="D190" s="75"/>
      <c r="E190" s="75"/>
    </row>
    <row r="191" spans="1:5" ht="15" customHeight="1" x14ac:dyDescent="0.2">
      <c r="A191" s="57">
        <v>165</v>
      </c>
      <c r="B191" s="75"/>
      <c r="C191" s="75"/>
      <c r="D191" s="75"/>
      <c r="E191" s="75"/>
    </row>
    <row r="192" spans="1:5" ht="15" customHeight="1" x14ac:dyDescent="0.2">
      <c r="A192" s="57">
        <v>166</v>
      </c>
      <c r="B192" s="75"/>
      <c r="C192" s="75"/>
      <c r="D192" s="75"/>
      <c r="E192" s="75"/>
    </row>
    <row r="193" spans="1:6" ht="15" customHeight="1" x14ac:dyDescent="0.2">
      <c r="A193" s="57">
        <v>167</v>
      </c>
      <c r="B193" s="75"/>
      <c r="C193" s="75"/>
      <c r="D193" s="75"/>
      <c r="E193" s="75"/>
    </row>
    <row r="194" spans="1:6" ht="15" customHeight="1" x14ac:dyDescent="0.2">
      <c r="A194" s="50" t="s">
        <v>34</v>
      </c>
      <c r="B194" s="82" t="s">
        <v>35</v>
      </c>
      <c r="C194" s="83"/>
      <c r="D194" s="83"/>
      <c r="E194" s="84"/>
    </row>
    <row r="195" spans="1:6" ht="15" customHeight="1" x14ac:dyDescent="0.25">
      <c r="A195" s="52">
        <v>1</v>
      </c>
      <c r="B195" s="63"/>
      <c r="C195" s="72"/>
      <c r="D195" s="63"/>
      <c r="E195" s="63"/>
      <c r="F195" s="21"/>
    </row>
    <row r="196" spans="1:6" ht="12.75" x14ac:dyDescent="0.2">
      <c r="A196" s="80" t="s">
        <v>10</v>
      </c>
      <c r="B196" s="81"/>
      <c r="C196" s="73">
        <f>SUM(C11:C193)+C195+C9</f>
        <v>3297251.0399999996</v>
      </c>
      <c r="D196" s="9"/>
      <c r="E196" s="9"/>
    </row>
    <row r="198" spans="1:6" x14ac:dyDescent="0.25">
      <c r="B198" s="64"/>
      <c r="C198" s="65"/>
      <c r="D198" s="64"/>
      <c r="E198" s="64"/>
    </row>
    <row r="199" spans="1:6" x14ac:dyDescent="0.25">
      <c r="B199" s="64"/>
      <c r="C199" s="65"/>
      <c r="D199" s="64"/>
      <c r="E199" s="64"/>
    </row>
    <row r="200" spans="1:6" x14ac:dyDescent="0.25">
      <c r="B200" s="64"/>
      <c r="C200" s="65"/>
      <c r="D200" s="64"/>
      <c r="E200" s="64"/>
    </row>
    <row r="201" spans="1:6" x14ac:dyDescent="0.25">
      <c r="B201" s="64"/>
      <c r="C201" s="65"/>
      <c r="D201" s="64"/>
      <c r="E201" s="64"/>
    </row>
    <row r="202" spans="1:6" x14ac:dyDescent="0.25">
      <c r="B202" s="64"/>
      <c r="C202" s="65"/>
      <c r="D202" s="64"/>
      <c r="E202" s="64"/>
    </row>
    <row r="203" spans="1:6" x14ac:dyDescent="0.25">
      <c r="B203" s="64"/>
      <c r="C203" s="65"/>
      <c r="D203" s="64"/>
      <c r="E203" s="64"/>
    </row>
    <row r="204" spans="1:6" x14ac:dyDescent="0.25">
      <c r="B204" s="64"/>
      <c r="C204" s="65"/>
      <c r="D204" s="64"/>
      <c r="E204" s="64"/>
    </row>
    <row r="205" spans="1:6" x14ac:dyDescent="0.25">
      <c r="B205" s="64"/>
      <c r="C205" s="65"/>
      <c r="D205" s="64"/>
      <c r="E205" s="64"/>
    </row>
    <row r="206" spans="1:6" x14ac:dyDescent="0.25">
      <c r="B206" s="64"/>
      <c r="C206" s="65"/>
      <c r="D206" s="64"/>
      <c r="E206" s="64"/>
    </row>
    <row r="207" spans="1:6" x14ac:dyDescent="0.25">
      <c r="B207" s="64"/>
      <c r="C207" s="65"/>
      <c r="D207" s="64"/>
      <c r="E207" s="64"/>
    </row>
    <row r="208" spans="1:6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4"/>
      <c r="C214" s="65"/>
      <c r="D214" s="64"/>
      <c r="E214" s="64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5"/>
      <c r="C218" s="65"/>
      <c r="D218" s="65"/>
      <c r="E218" s="65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5"/>
      <c r="C387" s="65"/>
      <c r="D387" s="65"/>
      <c r="E387" s="65"/>
    </row>
    <row r="388" spans="2:5" x14ac:dyDescent="0.25">
      <c r="B388" s="65"/>
      <c r="C388" s="65"/>
      <c r="D388" s="65"/>
      <c r="E388" s="65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  <row r="427" spans="2:5" x14ac:dyDescent="0.25">
      <c r="B427" s="64"/>
      <c r="C427" s="65"/>
      <c r="D427" s="64"/>
      <c r="E427" s="64"/>
    </row>
    <row r="428" spans="2:5" x14ac:dyDescent="0.25">
      <c r="B428" s="64"/>
      <c r="C428" s="65"/>
      <c r="D428" s="64"/>
      <c r="E428" s="64"/>
    </row>
    <row r="429" spans="2:5" x14ac:dyDescent="0.25">
      <c r="B429" s="64"/>
      <c r="C429" s="65"/>
      <c r="D429" s="64"/>
      <c r="E429" s="64"/>
    </row>
    <row r="430" spans="2:5" x14ac:dyDescent="0.25">
      <c r="B430" s="64"/>
      <c r="C430" s="65"/>
      <c r="D430" s="64"/>
      <c r="E430" s="64"/>
    </row>
  </sheetData>
  <sheetProtection selectLockedCells="1" selectUnlockedCells="1"/>
  <sortState xmlns:xlrd2="http://schemas.microsoft.com/office/spreadsheetml/2017/richdata2" ref="B28:E193">
    <sortCondition ref="B28:B193"/>
  </sortState>
  <mergeCells count="5">
    <mergeCell ref="A5:E5"/>
    <mergeCell ref="B8:E8"/>
    <mergeCell ref="B10:E10"/>
    <mergeCell ref="A196:B196"/>
    <mergeCell ref="B194:E194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opLeftCell="A4" zoomScale="130" zoomScaleNormal="130" workbookViewId="0">
      <selection activeCell="C22" sqref="C22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85" t="s">
        <v>256</v>
      </c>
      <c r="B5" s="85"/>
      <c r="C5" s="85"/>
      <c r="D5" s="85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86" t="s">
        <v>31</v>
      </c>
      <c r="C9" s="86"/>
      <c r="D9" s="86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87" t="s">
        <v>15</v>
      </c>
      <c r="C14" s="88"/>
      <c r="D14" s="89"/>
    </row>
    <row r="15" spans="1:4" ht="14.25" x14ac:dyDescent="0.2">
      <c r="A15" s="62">
        <v>1</v>
      </c>
      <c r="B15" s="100" t="s">
        <v>106</v>
      </c>
      <c r="C15" s="100">
        <v>6407</v>
      </c>
      <c r="D15" s="100" t="s">
        <v>258</v>
      </c>
    </row>
    <row r="16" spans="1:4" ht="14.25" x14ac:dyDescent="0.2">
      <c r="A16" s="62">
        <v>2</v>
      </c>
      <c r="B16" s="100" t="s">
        <v>126</v>
      </c>
      <c r="C16" s="100">
        <v>3392</v>
      </c>
      <c r="D16" s="100" t="s">
        <v>259</v>
      </c>
    </row>
    <row r="17" spans="1:6" ht="12.75" x14ac:dyDescent="0.2">
      <c r="A17" s="47">
        <v>3</v>
      </c>
      <c r="B17" s="100" t="s">
        <v>126</v>
      </c>
      <c r="C17" s="100">
        <v>28</v>
      </c>
      <c r="D17" s="100" t="s">
        <v>260</v>
      </c>
      <c r="E17" s="48"/>
    </row>
    <row r="18" spans="1:6" ht="14.25" x14ac:dyDescent="0.2">
      <c r="A18" s="62">
        <v>4</v>
      </c>
      <c r="B18" s="100" t="s">
        <v>152</v>
      </c>
      <c r="C18" s="100">
        <v>350</v>
      </c>
      <c r="D18" s="100" t="s">
        <v>261</v>
      </c>
      <c r="E18" s="48"/>
    </row>
    <row r="19" spans="1:6" ht="14.25" x14ac:dyDescent="0.2">
      <c r="A19" s="62">
        <v>5</v>
      </c>
      <c r="B19" s="100" t="s">
        <v>152</v>
      </c>
      <c r="C19" s="100">
        <v>996</v>
      </c>
      <c r="D19" s="100" t="s">
        <v>262</v>
      </c>
      <c r="E19" s="48"/>
    </row>
    <row r="20" spans="1:6" ht="12.75" x14ac:dyDescent="0.2">
      <c r="A20" s="47">
        <v>6</v>
      </c>
      <c r="B20" s="100" t="s">
        <v>152</v>
      </c>
      <c r="C20" s="100">
        <v>28</v>
      </c>
      <c r="D20" s="100" t="s">
        <v>260</v>
      </c>
      <c r="E20" s="48"/>
    </row>
    <row r="21" spans="1:6" ht="14.25" x14ac:dyDescent="0.2">
      <c r="A21" s="62">
        <v>7</v>
      </c>
      <c r="B21" s="100" t="s">
        <v>202</v>
      </c>
      <c r="C21" s="100">
        <v>250</v>
      </c>
      <c r="D21" s="100" t="s">
        <v>263</v>
      </c>
      <c r="F21" s="48"/>
    </row>
    <row r="22" spans="1:6" ht="14.25" x14ac:dyDescent="0.2">
      <c r="A22" s="62">
        <v>8</v>
      </c>
      <c r="B22" s="100" t="s">
        <v>202</v>
      </c>
      <c r="C22" s="100">
        <v>3777</v>
      </c>
      <c r="D22" s="100" t="s">
        <v>264</v>
      </c>
      <c r="F22" s="48"/>
    </row>
    <row r="23" spans="1:6" ht="12.75" x14ac:dyDescent="0.2">
      <c r="A23" s="47">
        <v>9</v>
      </c>
      <c r="B23" s="100" t="s">
        <v>234</v>
      </c>
      <c r="C23" s="100">
        <v>6515</v>
      </c>
      <c r="D23" s="100" t="s">
        <v>265</v>
      </c>
      <c r="F23" s="48"/>
    </row>
    <row r="24" spans="1:6" ht="14.25" x14ac:dyDescent="0.2">
      <c r="A24" s="62">
        <v>10</v>
      </c>
      <c r="B24" s="100" t="s">
        <v>234</v>
      </c>
      <c r="C24" s="100">
        <v>912</v>
      </c>
      <c r="D24" s="100" t="s">
        <v>266</v>
      </c>
      <c r="E24" s="21"/>
    </row>
    <row r="25" spans="1:6" ht="14.25" x14ac:dyDescent="0.2">
      <c r="A25" s="62">
        <v>11</v>
      </c>
      <c r="B25" s="75"/>
      <c r="C25" s="75"/>
      <c r="D25" s="75"/>
      <c r="E25" s="21"/>
    </row>
    <row r="26" spans="1:6" ht="12.75" x14ac:dyDescent="0.2">
      <c r="A26" s="47">
        <v>12</v>
      </c>
      <c r="B26" s="75"/>
      <c r="C26" s="75"/>
      <c r="D26" s="75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0" t="s">
        <v>33</v>
      </c>
      <c r="B36" s="91"/>
      <c r="C36" s="8">
        <f>SUM(C15:C33)</f>
        <v>22655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F9" sqref="F9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4" t="s">
        <v>267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95" t="s">
        <v>32</v>
      </c>
      <c r="B7" s="95"/>
      <c r="C7" s="96" t="s">
        <v>16</v>
      </c>
      <c r="D7" s="97" t="s">
        <v>17</v>
      </c>
      <c r="E7" s="99" t="s">
        <v>18</v>
      </c>
      <c r="F7" s="95" t="s">
        <v>19</v>
      </c>
      <c r="G7" s="95"/>
      <c r="H7" s="95"/>
      <c r="I7" s="92" t="s">
        <v>20</v>
      </c>
      <c r="J7" s="92" t="s">
        <v>21</v>
      </c>
      <c r="K7" s="92" t="s">
        <v>22</v>
      </c>
      <c r="L7" s="92" t="s">
        <v>23</v>
      </c>
    </row>
    <row r="8" spans="1:12" ht="15" x14ac:dyDescent="0.25">
      <c r="A8" s="19" t="s">
        <v>24</v>
      </c>
      <c r="B8" s="20" t="s">
        <v>25</v>
      </c>
      <c r="C8" s="96"/>
      <c r="D8" s="98"/>
      <c r="E8" s="99"/>
      <c r="F8" s="20" t="s">
        <v>26</v>
      </c>
      <c r="G8" s="20" t="s">
        <v>27</v>
      </c>
      <c r="H8" s="20" t="s">
        <v>28</v>
      </c>
      <c r="I8" s="92"/>
      <c r="J8" s="92"/>
      <c r="K8" s="92"/>
      <c r="L8" s="92"/>
    </row>
    <row r="9" spans="1:12" s="36" customFormat="1" ht="26.25" x14ac:dyDescent="0.25">
      <c r="A9" s="37">
        <v>101</v>
      </c>
      <c r="B9" s="58" t="s">
        <v>126</v>
      </c>
      <c r="C9" s="39"/>
      <c r="D9" s="39" t="s">
        <v>268</v>
      </c>
      <c r="E9" s="39"/>
      <c r="F9" s="38" t="s">
        <v>269</v>
      </c>
      <c r="G9" s="38" t="s">
        <v>270</v>
      </c>
      <c r="H9" s="38"/>
      <c r="I9" s="54" t="s">
        <v>271</v>
      </c>
      <c r="J9" s="41" t="s">
        <v>272</v>
      </c>
      <c r="K9" s="38">
        <v>1</v>
      </c>
      <c r="L9" s="21">
        <v>875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3" t="s">
        <v>29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27">
        <f>SUM(L9:L14)</f>
        <v>875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2025-12-15T12:43:47Z</dcterms:modified>
</cp:coreProperties>
</file>